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20"/>
  </bookViews>
  <sheets>
    <sheet name="110V输入" sheetId="11" r:id="rId1"/>
    <sheet name="120输入" sheetId="12" r:id="rId2"/>
    <sheet name="230V输入" sheetId="13" r:id="rId3"/>
    <sheet name="277V输入" sheetId="14" r:id="rId4"/>
  </sheets>
  <calcPr calcId="144525"/>
</workbook>
</file>

<file path=xl/sharedStrings.xml><?xml version="1.0" encoding="utf-8"?>
<sst xmlns="http://schemas.openxmlformats.org/spreadsheetml/2006/main" count="584" uniqueCount="33">
  <si>
    <t>机型：</t>
  </si>
  <si>
    <t>SS-50VP-54F</t>
  </si>
  <si>
    <t>输入电压：</t>
  </si>
  <si>
    <t>110V</t>
  </si>
  <si>
    <t>输入频率：</t>
  </si>
  <si>
    <t>50Hz</t>
  </si>
  <si>
    <t>输出电压：</t>
  </si>
  <si>
    <t>36V</t>
  </si>
  <si>
    <t>输出电流：</t>
  </si>
  <si>
    <t>1.39A</t>
  </si>
  <si>
    <t>表1</t>
  </si>
  <si>
    <t>输入电流</t>
  </si>
  <si>
    <t>输入功率</t>
  </si>
  <si>
    <t>PF</t>
  </si>
  <si>
    <t>THD</t>
  </si>
  <si>
    <t>输出电压</t>
  </si>
  <si>
    <t>输出电流</t>
  </si>
  <si>
    <t>输出功率</t>
  </si>
  <si>
    <t>效率</t>
  </si>
  <si>
    <t>（调光比例%）</t>
  </si>
  <si>
    <t>表2</t>
  </si>
  <si>
    <t>42V</t>
  </si>
  <si>
    <t>表3</t>
  </si>
  <si>
    <t>表4</t>
  </si>
  <si>
    <t>48V</t>
  </si>
  <si>
    <t>表5</t>
  </si>
  <si>
    <t>表6</t>
  </si>
  <si>
    <t>54V</t>
  </si>
  <si>
    <t>表7</t>
  </si>
  <si>
    <t>表8</t>
  </si>
  <si>
    <t>120V</t>
  </si>
  <si>
    <t>230V</t>
  </si>
  <si>
    <t>277V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</si>
</sst>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5"/>
  <sheetViews>
    <sheetView tabSelected="1" workbookViewId="0">
      <selection activeCell="B1" sqref="B1"/>
    </sheetView>
  </sheetViews>
  <sheetFormatPr defaultColWidth="13.25" defaultRowHeight="21.95" customHeight="1"/>
  <cols>
    <col min="1" max="6" width="13.25" style="1" customWidth="1"/>
    <col min="7" max="7" width="13.25" style="2" customWidth="1"/>
    <col min="8" max="8" width="13.25" style="3" customWidth="1"/>
    <col min="9" max="16376" width="13.25" style="1" customWidth="1"/>
    <col min="16377" max="16384" width="13.25" style="1"/>
  </cols>
  <sheetData>
    <row r="1" customHeight="1" spans="1:2">
      <c r="A1" s="4" t="s">
        <v>0</v>
      </c>
      <c r="B1" s="4" t="s">
        <v>1</v>
      </c>
    </row>
    <row r="3" customHeight="1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customHeight="1" spans="1:9">
      <c r="A4" s="4" t="s">
        <v>11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5" t="s">
        <v>17</v>
      </c>
      <c r="H4" s="6" t="s">
        <v>18</v>
      </c>
      <c r="I4" s="4" t="s">
        <v>19</v>
      </c>
    </row>
    <row r="5" customHeight="1" spans="1:9">
      <c r="A5" s="4">
        <v>0.547</v>
      </c>
      <c r="B5" s="4">
        <v>59.8</v>
      </c>
      <c r="C5" s="6">
        <v>0.999</v>
      </c>
      <c r="D5" s="4">
        <v>3.768</v>
      </c>
      <c r="E5" s="4">
        <v>35.978</v>
      </c>
      <c r="F5" s="4">
        <v>1.4</v>
      </c>
      <c r="G5" s="5">
        <f>E5*F5</f>
        <v>50.3692</v>
      </c>
      <c r="H5" s="6">
        <f>G5/B5</f>
        <v>0.842294314381271</v>
      </c>
      <c r="I5" s="4">
        <v>100</v>
      </c>
    </row>
    <row r="6" customHeight="1" spans="1:9">
      <c r="A6" s="4">
        <v>0.49</v>
      </c>
      <c r="B6" s="4">
        <v>53.67</v>
      </c>
      <c r="C6" s="6">
        <v>0.999</v>
      </c>
      <c r="D6" s="4">
        <v>3.937</v>
      </c>
      <c r="E6" s="4">
        <v>35.978</v>
      </c>
      <c r="F6" s="4">
        <v>1.255</v>
      </c>
      <c r="G6" s="5">
        <f t="shared" ref="G6:G14" si="0">E6*F6</f>
        <v>45.15239</v>
      </c>
      <c r="H6" s="6">
        <f t="shared" ref="H6:H14" si="1">G6/B6</f>
        <v>0.841296627538662</v>
      </c>
      <c r="I6" s="4">
        <v>90</v>
      </c>
    </row>
    <row r="7" customHeight="1" spans="1:9">
      <c r="A7" s="4">
        <v>0.44</v>
      </c>
      <c r="B7" s="4">
        <v>48.22</v>
      </c>
      <c r="C7" s="6">
        <v>0.999</v>
      </c>
      <c r="D7" s="4">
        <v>4.173</v>
      </c>
      <c r="E7" s="4">
        <v>35.978</v>
      </c>
      <c r="F7" s="4">
        <v>1.125</v>
      </c>
      <c r="G7" s="5">
        <f t="shared" si="0"/>
        <v>40.47525</v>
      </c>
      <c r="H7" s="6">
        <f t="shared" si="1"/>
        <v>0.839387183741186</v>
      </c>
      <c r="I7" s="4">
        <v>80</v>
      </c>
    </row>
    <row r="8" customHeight="1" spans="1:9">
      <c r="A8" s="4">
        <v>0.385</v>
      </c>
      <c r="B8" s="4">
        <v>42.21</v>
      </c>
      <c r="C8" s="6">
        <v>0.998</v>
      </c>
      <c r="D8" s="4">
        <v>4.499</v>
      </c>
      <c r="E8" s="4">
        <v>35.978</v>
      </c>
      <c r="F8" s="4">
        <v>0.982</v>
      </c>
      <c r="G8" s="5">
        <f t="shared" si="0"/>
        <v>35.330396</v>
      </c>
      <c r="H8" s="6">
        <f t="shared" si="1"/>
        <v>0.837014830608861</v>
      </c>
      <c r="I8" s="4">
        <v>70</v>
      </c>
    </row>
    <row r="9" customHeight="1" spans="1:9">
      <c r="A9" s="4">
        <v>0.329</v>
      </c>
      <c r="B9" s="4">
        <v>36.05</v>
      </c>
      <c r="C9" s="6">
        <v>0.998</v>
      </c>
      <c r="D9" s="4">
        <v>4.978</v>
      </c>
      <c r="E9" s="4">
        <v>35.979</v>
      </c>
      <c r="F9" s="4">
        <v>0.833</v>
      </c>
      <c r="G9" s="5">
        <f t="shared" si="0"/>
        <v>29.970507</v>
      </c>
      <c r="H9" s="6">
        <f t="shared" si="1"/>
        <v>0.831359417475728</v>
      </c>
      <c r="I9" s="4">
        <v>60</v>
      </c>
    </row>
    <row r="10" customHeight="1" spans="1:9">
      <c r="A10" s="4">
        <v>0.282</v>
      </c>
      <c r="B10" s="4">
        <v>30.86</v>
      </c>
      <c r="C10" s="6">
        <v>0.998</v>
      </c>
      <c r="D10" s="4">
        <v>5.589</v>
      </c>
      <c r="E10" s="4">
        <v>35.979</v>
      </c>
      <c r="F10" s="4">
        <v>0.707</v>
      </c>
      <c r="G10" s="5">
        <f t="shared" si="0"/>
        <v>25.437153</v>
      </c>
      <c r="H10" s="6">
        <f t="shared" si="1"/>
        <v>0.824275858716785</v>
      </c>
      <c r="I10" s="4">
        <v>50</v>
      </c>
    </row>
    <row r="11" customHeight="1" spans="1:9">
      <c r="A11" s="4">
        <v>0.222</v>
      </c>
      <c r="B11" s="4">
        <v>24.37</v>
      </c>
      <c r="C11" s="6">
        <v>0.998</v>
      </c>
      <c r="D11" s="4">
        <v>3.487</v>
      </c>
      <c r="E11" s="4">
        <v>35.979</v>
      </c>
      <c r="F11" s="4">
        <v>0.55</v>
      </c>
      <c r="G11" s="5">
        <f t="shared" si="0"/>
        <v>19.78845</v>
      </c>
      <c r="H11" s="6">
        <f t="shared" si="1"/>
        <v>0.812000410340583</v>
      </c>
      <c r="I11" s="4">
        <v>40</v>
      </c>
    </row>
    <row r="12" customHeight="1" spans="1:9">
      <c r="A12" s="4">
        <v>0.171</v>
      </c>
      <c r="B12" s="4">
        <v>18.76</v>
      </c>
      <c r="C12" s="6">
        <v>0.998</v>
      </c>
      <c r="D12" s="4">
        <v>3.759</v>
      </c>
      <c r="E12" s="4">
        <v>35.978</v>
      </c>
      <c r="F12" s="4">
        <v>0.416</v>
      </c>
      <c r="G12" s="5">
        <f t="shared" si="0"/>
        <v>14.966848</v>
      </c>
      <c r="H12" s="6">
        <f t="shared" si="1"/>
        <v>0.797806396588486</v>
      </c>
      <c r="I12" s="4">
        <v>30</v>
      </c>
    </row>
    <row r="13" customHeight="1" spans="1:9">
      <c r="A13" s="4">
        <v>0.117</v>
      </c>
      <c r="B13" s="4">
        <v>12.79</v>
      </c>
      <c r="C13" s="6">
        <v>0.994</v>
      </c>
      <c r="D13" s="4">
        <v>4.654</v>
      </c>
      <c r="E13" s="4">
        <v>35.978</v>
      </c>
      <c r="F13" s="4">
        <v>0.27</v>
      </c>
      <c r="G13" s="5">
        <f t="shared" si="0"/>
        <v>9.71406</v>
      </c>
      <c r="H13" s="6">
        <f t="shared" si="1"/>
        <v>0.759504300234558</v>
      </c>
      <c r="I13" s="4">
        <v>20</v>
      </c>
    </row>
    <row r="14" customHeight="1" spans="1:9">
      <c r="A14" s="4">
        <v>0.064</v>
      </c>
      <c r="B14" s="4">
        <v>6.91</v>
      </c>
      <c r="C14" s="6">
        <v>0.977</v>
      </c>
      <c r="D14" s="4">
        <v>7.175</v>
      </c>
      <c r="E14" s="4">
        <v>35.978</v>
      </c>
      <c r="F14" s="4">
        <v>0.128</v>
      </c>
      <c r="G14" s="5">
        <f t="shared" si="0"/>
        <v>4.605184</v>
      </c>
      <c r="H14" s="6">
        <f t="shared" si="1"/>
        <v>0.666452098408104</v>
      </c>
      <c r="I14" s="4">
        <v>10</v>
      </c>
    </row>
    <row r="16" customHeight="1" spans="1:9">
      <c r="A16" s="4" t="s">
        <v>2</v>
      </c>
      <c r="B16" s="4" t="s">
        <v>3</v>
      </c>
      <c r="C16" s="4" t="s">
        <v>4</v>
      </c>
      <c r="D16" s="4" t="s">
        <v>5</v>
      </c>
      <c r="E16" s="4" t="s">
        <v>6</v>
      </c>
      <c r="F16" s="4" t="s">
        <v>7</v>
      </c>
      <c r="G16" s="4" t="s">
        <v>8</v>
      </c>
      <c r="H16" s="4" t="s">
        <v>9</v>
      </c>
      <c r="I16" s="4" t="s">
        <v>20</v>
      </c>
    </row>
    <row r="17" customHeight="1" spans="1:9">
      <c r="A17" s="4" t="s">
        <v>11</v>
      </c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5" t="s">
        <v>17</v>
      </c>
      <c r="H17" s="6" t="s">
        <v>18</v>
      </c>
      <c r="I17" s="4" t="s">
        <v>19</v>
      </c>
    </row>
    <row r="18" customHeight="1" spans="1:9">
      <c r="A18" s="4">
        <v>0.548</v>
      </c>
      <c r="B18" s="4">
        <v>59.84</v>
      </c>
      <c r="C18" s="6">
        <v>0.998</v>
      </c>
      <c r="D18" s="4">
        <v>4.086</v>
      </c>
      <c r="E18" s="4">
        <v>35.978</v>
      </c>
      <c r="F18" s="4">
        <v>1.4</v>
      </c>
      <c r="G18" s="5">
        <f>E18*F18</f>
        <v>50.3692</v>
      </c>
      <c r="H18" s="6">
        <f t="shared" ref="H18:H27" si="2">G18/B18</f>
        <v>0.84173128342246</v>
      </c>
      <c r="I18" s="4">
        <v>100</v>
      </c>
    </row>
    <row r="19" customHeight="1" spans="1:9">
      <c r="A19" s="4">
        <v>0.491</v>
      </c>
      <c r="B19" s="4">
        <v>53.67</v>
      </c>
      <c r="C19" s="6">
        <v>0.998</v>
      </c>
      <c r="D19" s="4">
        <v>4.176</v>
      </c>
      <c r="E19" s="4">
        <v>35.979</v>
      </c>
      <c r="F19" s="4">
        <v>1.255</v>
      </c>
      <c r="G19" s="5">
        <f t="shared" ref="G19:G27" si="3">E19*F19</f>
        <v>45.153645</v>
      </c>
      <c r="H19" s="6">
        <f t="shared" si="2"/>
        <v>0.84132001117943</v>
      </c>
      <c r="I19" s="4">
        <v>90</v>
      </c>
    </row>
    <row r="20" customHeight="1" spans="1:9">
      <c r="A20" s="4">
        <v>0.441</v>
      </c>
      <c r="B20" s="4">
        <v>48.23</v>
      </c>
      <c r="C20" s="6">
        <v>0.998</v>
      </c>
      <c r="D20" s="4">
        <v>4.36</v>
      </c>
      <c r="E20" s="4">
        <v>35.979</v>
      </c>
      <c r="F20" s="4">
        <v>1.125</v>
      </c>
      <c r="G20" s="5">
        <f t="shared" si="3"/>
        <v>40.476375</v>
      </c>
      <c r="H20" s="6">
        <f t="shared" si="2"/>
        <v>0.839236471076094</v>
      </c>
      <c r="I20" s="4">
        <v>80</v>
      </c>
    </row>
    <row r="21" customHeight="1" spans="1:9">
      <c r="A21" s="4">
        <v>0.386</v>
      </c>
      <c r="B21" s="4">
        <v>42.22</v>
      </c>
      <c r="C21" s="6">
        <v>0.998</v>
      </c>
      <c r="D21" s="4">
        <v>4.603</v>
      </c>
      <c r="E21" s="4">
        <v>35.979</v>
      </c>
      <c r="F21" s="4">
        <v>0.982</v>
      </c>
      <c r="G21" s="5">
        <f t="shared" si="3"/>
        <v>35.331378</v>
      </c>
      <c r="H21" s="6">
        <f t="shared" si="2"/>
        <v>0.836839838938892</v>
      </c>
      <c r="I21" s="4">
        <v>70</v>
      </c>
    </row>
    <row r="22" customHeight="1" spans="1:9">
      <c r="A22" s="4">
        <v>0.329</v>
      </c>
      <c r="B22" s="4">
        <v>36.07</v>
      </c>
      <c r="C22" s="6">
        <v>0.998</v>
      </c>
      <c r="D22" s="4">
        <v>4.992</v>
      </c>
      <c r="E22" s="4">
        <v>35.979</v>
      </c>
      <c r="F22" s="4">
        <v>0.832</v>
      </c>
      <c r="G22" s="5">
        <f t="shared" si="3"/>
        <v>29.934528</v>
      </c>
      <c r="H22" s="6">
        <f t="shared" si="2"/>
        <v>0.829900970335459</v>
      </c>
      <c r="I22" s="4">
        <v>60</v>
      </c>
    </row>
    <row r="23" customHeight="1" spans="1:9">
      <c r="A23" s="4">
        <v>0.282</v>
      </c>
      <c r="B23" s="4">
        <v>30.87</v>
      </c>
      <c r="C23" s="6">
        <v>0.998</v>
      </c>
      <c r="D23" s="4">
        <v>5.504</v>
      </c>
      <c r="E23" s="4">
        <v>35.979</v>
      </c>
      <c r="F23" s="4">
        <v>0.707</v>
      </c>
      <c r="G23" s="5">
        <f t="shared" si="3"/>
        <v>25.437153</v>
      </c>
      <c r="H23" s="6">
        <f t="shared" si="2"/>
        <v>0.824008843537415</v>
      </c>
      <c r="I23" s="4">
        <v>50</v>
      </c>
    </row>
    <row r="24" customHeight="1" spans="1:9">
      <c r="A24" s="4">
        <v>0.222</v>
      </c>
      <c r="B24" s="4">
        <v>24.36</v>
      </c>
      <c r="C24" s="6">
        <v>0.998</v>
      </c>
      <c r="D24" s="4">
        <v>3.715</v>
      </c>
      <c r="E24" s="4">
        <v>35.979</v>
      </c>
      <c r="F24" s="4">
        <v>0.551</v>
      </c>
      <c r="G24" s="5">
        <f t="shared" si="3"/>
        <v>19.824429</v>
      </c>
      <c r="H24" s="6">
        <f t="shared" si="2"/>
        <v>0.813810714285714</v>
      </c>
      <c r="I24" s="4">
        <v>40</v>
      </c>
    </row>
    <row r="25" customHeight="1" spans="1:9">
      <c r="A25" s="4">
        <v>0.171</v>
      </c>
      <c r="B25" s="4">
        <v>18.77</v>
      </c>
      <c r="C25" s="6">
        <v>0.997</v>
      </c>
      <c r="D25" s="4">
        <v>3.973</v>
      </c>
      <c r="E25" s="4">
        <v>35.979</v>
      </c>
      <c r="F25" s="4">
        <v>0.416</v>
      </c>
      <c r="G25" s="5">
        <f t="shared" si="3"/>
        <v>14.967264</v>
      </c>
      <c r="H25" s="6">
        <f t="shared" si="2"/>
        <v>0.797403516249334</v>
      </c>
      <c r="I25" s="4">
        <v>30</v>
      </c>
    </row>
    <row r="26" customHeight="1" spans="1:9">
      <c r="A26" s="4">
        <v>0.118</v>
      </c>
      <c r="B26" s="4">
        <v>12.88</v>
      </c>
      <c r="C26" s="6">
        <v>0.992</v>
      </c>
      <c r="D26" s="4">
        <v>4.742</v>
      </c>
      <c r="E26" s="4">
        <v>35.978</v>
      </c>
      <c r="F26" s="4">
        <v>0.27</v>
      </c>
      <c r="G26" s="5">
        <f t="shared" si="3"/>
        <v>9.71406</v>
      </c>
      <c r="H26" s="6">
        <f t="shared" si="2"/>
        <v>0.754197204968944</v>
      </c>
      <c r="I26" s="4">
        <v>20</v>
      </c>
    </row>
    <row r="27" customHeight="1" spans="1:9">
      <c r="A27" s="4">
        <v>0.065</v>
      </c>
      <c r="B27" s="4">
        <v>6.934</v>
      </c>
      <c r="C27" s="6">
        <v>0.966</v>
      </c>
      <c r="D27" s="4">
        <v>7.149</v>
      </c>
      <c r="E27" s="4">
        <v>35.979</v>
      </c>
      <c r="F27" s="4">
        <v>0.128</v>
      </c>
      <c r="G27" s="5">
        <f t="shared" si="3"/>
        <v>4.605312</v>
      </c>
      <c r="H27" s="6">
        <f t="shared" si="2"/>
        <v>0.664163830400923</v>
      </c>
      <c r="I27" s="4">
        <v>10</v>
      </c>
    </row>
    <row r="29" customHeight="1" spans="1:9">
      <c r="A29" s="4" t="s">
        <v>2</v>
      </c>
      <c r="B29" s="4" t="s">
        <v>3</v>
      </c>
      <c r="C29" s="4" t="s">
        <v>4</v>
      </c>
      <c r="D29" s="4" t="s">
        <v>5</v>
      </c>
      <c r="E29" s="4" t="s">
        <v>6</v>
      </c>
      <c r="F29" s="4" t="s">
        <v>21</v>
      </c>
      <c r="G29" s="4" t="s">
        <v>8</v>
      </c>
      <c r="H29" s="4" t="s">
        <v>9</v>
      </c>
      <c r="I29" s="4" t="s">
        <v>22</v>
      </c>
    </row>
    <row r="30" customHeight="1" spans="1:9">
      <c r="A30" s="4" t="s">
        <v>11</v>
      </c>
      <c r="B30" s="4" t="s">
        <v>12</v>
      </c>
      <c r="C30" s="4" t="s">
        <v>13</v>
      </c>
      <c r="D30" s="4" t="s">
        <v>14</v>
      </c>
      <c r="E30" s="4" t="s">
        <v>15</v>
      </c>
      <c r="F30" s="4" t="s">
        <v>16</v>
      </c>
      <c r="G30" s="5" t="s">
        <v>17</v>
      </c>
      <c r="H30" s="6" t="s">
        <v>18</v>
      </c>
      <c r="I30" s="4" t="s">
        <v>19</v>
      </c>
    </row>
    <row r="31" customHeight="1" spans="1:9">
      <c r="A31" s="4">
        <v>0.543</v>
      </c>
      <c r="B31" s="4">
        <v>59.54</v>
      </c>
      <c r="C31" s="6">
        <v>0.999</v>
      </c>
      <c r="D31" s="4">
        <v>3.749</v>
      </c>
      <c r="E31" s="4">
        <v>41.978</v>
      </c>
      <c r="F31" s="4">
        <v>1.197</v>
      </c>
      <c r="G31" s="5">
        <f>E31*F31</f>
        <v>50.247666</v>
      </c>
      <c r="H31" s="6">
        <f t="shared" ref="H31:H40" si="4">G31/B31</f>
        <v>0.843931239502855</v>
      </c>
      <c r="I31" s="4">
        <v>100</v>
      </c>
    </row>
    <row r="32" customHeight="1" spans="1:9">
      <c r="A32" s="4">
        <v>0.487</v>
      </c>
      <c r="B32" s="4">
        <v>53.37</v>
      </c>
      <c r="C32" s="6">
        <v>0.999</v>
      </c>
      <c r="D32" s="4">
        <v>3.925</v>
      </c>
      <c r="E32" s="4">
        <v>41.978</v>
      </c>
      <c r="F32" s="4">
        <v>1.072</v>
      </c>
      <c r="G32" s="5">
        <f t="shared" ref="G32:G40" si="5">E32*F32</f>
        <v>45.000416</v>
      </c>
      <c r="H32" s="6">
        <f t="shared" si="4"/>
        <v>0.843178115045906</v>
      </c>
      <c r="I32" s="4">
        <v>90</v>
      </c>
    </row>
    <row r="33" customHeight="1" spans="1:9">
      <c r="A33" s="4">
        <v>0.437</v>
      </c>
      <c r="B33" s="4">
        <v>47.95</v>
      </c>
      <c r="C33" s="6">
        <v>0.999</v>
      </c>
      <c r="D33" s="4">
        <v>4.178</v>
      </c>
      <c r="E33" s="4">
        <v>41.978</v>
      </c>
      <c r="F33" s="4">
        <v>0.963</v>
      </c>
      <c r="G33" s="5">
        <f t="shared" si="5"/>
        <v>40.424814</v>
      </c>
      <c r="H33" s="6">
        <f t="shared" si="4"/>
        <v>0.84306181438999</v>
      </c>
      <c r="I33" s="4">
        <v>80</v>
      </c>
    </row>
    <row r="34" customHeight="1" spans="1:9">
      <c r="A34" s="4">
        <v>0.383</v>
      </c>
      <c r="B34" s="4">
        <v>41.99</v>
      </c>
      <c r="C34" s="6">
        <v>0.998</v>
      </c>
      <c r="D34" s="4">
        <v>4.513</v>
      </c>
      <c r="E34" s="4">
        <v>41.978</v>
      </c>
      <c r="F34" s="4">
        <v>0.838</v>
      </c>
      <c r="G34" s="5">
        <f t="shared" si="5"/>
        <v>35.177564</v>
      </c>
      <c r="H34" s="6">
        <f t="shared" si="4"/>
        <v>0.837760514408192</v>
      </c>
      <c r="I34" s="4">
        <v>70</v>
      </c>
    </row>
    <row r="35" customHeight="1" spans="1:9">
      <c r="A35" s="4">
        <v>0.327</v>
      </c>
      <c r="B35" s="4">
        <v>35.89</v>
      </c>
      <c r="C35" s="6">
        <v>0.998</v>
      </c>
      <c r="D35" s="4">
        <v>4.994</v>
      </c>
      <c r="E35" s="4">
        <v>41.978</v>
      </c>
      <c r="F35" s="4">
        <v>0.711</v>
      </c>
      <c r="G35" s="5">
        <f t="shared" si="5"/>
        <v>29.846358</v>
      </c>
      <c r="H35" s="6">
        <f t="shared" si="4"/>
        <v>0.831606519921984</v>
      </c>
      <c r="I35" s="4">
        <v>60</v>
      </c>
    </row>
    <row r="36" customHeight="1" spans="1:9">
      <c r="A36" s="4">
        <v>0.279</v>
      </c>
      <c r="B36" s="4">
        <v>30.62</v>
      </c>
      <c r="C36" s="6">
        <v>0.998</v>
      </c>
      <c r="D36" s="4">
        <v>5.612</v>
      </c>
      <c r="E36" s="4">
        <v>41.978</v>
      </c>
      <c r="F36" s="4">
        <v>0.602</v>
      </c>
      <c r="G36" s="5">
        <f t="shared" si="5"/>
        <v>25.270756</v>
      </c>
      <c r="H36" s="6">
        <f t="shared" si="4"/>
        <v>0.825302286087524</v>
      </c>
      <c r="I36" s="4">
        <v>50</v>
      </c>
    </row>
    <row r="37" customHeight="1" spans="1:9">
      <c r="A37" s="7">
        <v>0.22</v>
      </c>
      <c r="B37" s="4">
        <v>24.16</v>
      </c>
      <c r="C37" s="6">
        <v>0.998</v>
      </c>
      <c r="D37" s="4">
        <v>3.478</v>
      </c>
      <c r="E37" s="4">
        <v>41.978</v>
      </c>
      <c r="F37" s="4">
        <v>0.468</v>
      </c>
      <c r="G37" s="5">
        <f t="shared" si="5"/>
        <v>19.645704</v>
      </c>
      <c r="H37" s="6">
        <f t="shared" si="4"/>
        <v>0.81315</v>
      </c>
      <c r="I37" s="4">
        <v>40</v>
      </c>
    </row>
    <row r="38" customHeight="1" spans="1:9">
      <c r="A38" s="4">
        <v>0.17</v>
      </c>
      <c r="B38" s="4">
        <v>18.61</v>
      </c>
      <c r="C38" s="6">
        <v>0.998</v>
      </c>
      <c r="D38" s="4">
        <v>3.747</v>
      </c>
      <c r="E38" s="4">
        <v>41.978</v>
      </c>
      <c r="F38" s="4">
        <v>0.353</v>
      </c>
      <c r="G38" s="5">
        <f t="shared" si="5"/>
        <v>14.818234</v>
      </c>
      <c r="H38" s="6">
        <f t="shared" si="4"/>
        <v>0.796251155292853</v>
      </c>
      <c r="I38" s="4">
        <v>30</v>
      </c>
    </row>
    <row r="39" customHeight="1" spans="1:9">
      <c r="A39" s="4">
        <v>0.116</v>
      </c>
      <c r="B39" s="4">
        <v>12.67</v>
      </c>
      <c r="C39" s="6">
        <v>0.994</v>
      </c>
      <c r="D39" s="4">
        <v>4.624</v>
      </c>
      <c r="E39" s="4">
        <v>41.978</v>
      </c>
      <c r="F39" s="4">
        <v>0.227</v>
      </c>
      <c r="G39" s="5">
        <f t="shared" si="5"/>
        <v>9.529006</v>
      </c>
      <c r="H39" s="6">
        <f t="shared" si="4"/>
        <v>0.752092028413575</v>
      </c>
      <c r="I39" s="4">
        <v>20</v>
      </c>
    </row>
    <row r="40" customHeight="1" spans="1:9">
      <c r="A40" s="4">
        <v>0.064</v>
      </c>
      <c r="B40" s="4">
        <v>6.842</v>
      </c>
      <c r="C40" s="6">
        <v>0.977</v>
      </c>
      <c r="D40" s="4">
        <v>7.243</v>
      </c>
      <c r="E40" s="4">
        <v>41.978</v>
      </c>
      <c r="F40" s="4">
        <v>0.107</v>
      </c>
      <c r="G40" s="5">
        <f t="shared" si="5"/>
        <v>4.491646</v>
      </c>
      <c r="H40" s="6">
        <f t="shared" si="4"/>
        <v>0.656481438175972</v>
      </c>
      <c r="I40" s="4">
        <v>10</v>
      </c>
    </row>
    <row r="42" customHeight="1" spans="1:9">
      <c r="A42" s="4" t="s">
        <v>2</v>
      </c>
      <c r="B42" s="4" t="s">
        <v>3</v>
      </c>
      <c r="C42" s="4" t="s">
        <v>4</v>
      </c>
      <c r="D42" s="4" t="s">
        <v>5</v>
      </c>
      <c r="E42" s="4" t="s">
        <v>6</v>
      </c>
      <c r="F42" s="4" t="s">
        <v>21</v>
      </c>
      <c r="G42" s="4" t="s">
        <v>8</v>
      </c>
      <c r="H42" s="4" t="s">
        <v>9</v>
      </c>
      <c r="I42" s="4" t="s">
        <v>23</v>
      </c>
    </row>
    <row r="43" customHeight="1" spans="1:9">
      <c r="A43" s="4" t="s">
        <v>11</v>
      </c>
      <c r="B43" s="4" t="s">
        <v>12</v>
      </c>
      <c r="C43" s="4" t="s">
        <v>13</v>
      </c>
      <c r="D43" s="4" t="s">
        <v>14</v>
      </c>
      <c r="E43" s="4" t="s">
        <v>15</v>
      </c>
      <c r="F43" s="4" t="s">
        <v>16</v>
      </c>
      <c r="G43" s="5" t="s">
        <v>17</v>
      </c>
      <c r="H43" s="6" t="s">
        <v>18</v>
      </c>
      <c r="I43" s="4" t="s">
        <v>19</v>
      </c>
    </row>
    <row r="44" customHeight="1" spans="1:9">
      <c r="A44" s="4">
        <v>0.538</v>
      </c>
      <c r="B44" s="4">
        <v>59.68</v>
      </c>
      <c r="C44" s="6">
        <v>0.998</v>
      </c>
      <c r="D44" s="4">
        <v>4.054</v>
      </c>
      <c r="E44" s="4">
        <v>41.979</v>
      </c>
      <c r="F44" s="4">
        <v>1.197</v>
      </c>
      <c r="G44" s="5">
        <f>E44*F44</f>
        <v>50.248863</v>
      </c>
      <c r="H44" s="6">
        <f t="shared" ref="H44:H53" si="6">G44/B44</f>
        <v>0.841971565013405</v>
      </c>
      <c r="I44" s="4">
        <v>100</v>
      </c>
    </row>
    <row r="45" customHeight="1" spans="1:9">
      <c r="A45" s="4">
        <v>0.488</v>
      </c>
      <c r="B45" s="4">
        <v>53.38</v>
      </c>
      <c r="C45" s="6">
        <v>0.998</v>
      </c>
      <c r="D45" s="4">
        <v>4.165</v>
      </c>
      <c r="E45" s="4">
        <v>41.978</v>
      </c>
      <c r="F45" s="4">
        <v>1.073</v>
      </c>
      <c r="G45" s="5">
        <f t="shared" ref="G45:G53" si="7">E45*F45</f>
        <v>45.042394</v>
      </c>
      <c r="H45" s="6">
        <f t="shared" si="6"/>
        <v>0.843806556762833</v>
      </c>
      <c r="I45" s="4">
        <v>90</v>
      </c>
    </row>
    <row r="46" customHeight="1" spans="1:9">
      <c r="A46" s="4">
        <v>0.438</v>
      </c>
      <c r="B46" s="4">
        <v>47.94</v>
      </c>
      <c r="C46" s="6">
        <v>0.998</v>
      </c>
      <c r="D46" s="4">
        <v>4.35</v>
      </c>
      <c r="E46" s="4">
        <v>41.978</v>
      </c>
      <c r="F46" s="4">
        <v>0.963</v>
      </c>
      <c r="G46" s="5">
        <f t="shared" si="7"/>
        <v>40.424814</v>
      </c>
      <c r="H46" s="6">
        <f t="shared" si="6"/>
        <v>0.843237672090113</v>
      </c>
      <c r="I46" s="4">
        <v>80</v>
      </c>
    </row>
    <row r="47" customHeight="1" spans="1:9">
      <c r="A47" s="4">
        <v>0.384</v>
      </c>
      <c r="B47" s="4">
        <v>41.99</v>
      </c>
      <c r="C47" s="6">
        <v>0.998</v>
      </c>
      <c r="D47" s="4">
        <v>4.592</v>
      </c>
      <c r="E47" s="4">
        <v>41.978</v>
      </c>
      <c r="F47" s="4">
        <v>0.838</v>
      </c>
      <c r="G47" s="5">
        <f t="shared" si="7"/>
        <v>35.177564</v>
      </c>
      <c r="H47" s="6">
        <f t="shared" si="6"/>
        <v>0.837760514408192</v>
      </c>
      <c r="I47" s="4">
        <v>70</v>
      </c>
    </row>
    <row r="48" customHeight="1" spans="1:9">
      <c r="A48" s="4">
        <v>0.327</v>
      </c>
      <c r="B48" s="4">
        <v>35.88</v>
      </c>
      <c r="C48" s="6">
        <v>0.998</v>
      </c>
      <c r="D48" s="4">
        <v>4.954</v>
      </c>
      <c r="E48" s="4">
        <v>41.978</v>
      </c>
      <c r="F48" s="4">
        <v>0.711</v>
      </c>
      <c r="G48" s="5">
        <f t="shared" si="7"/>
        <v>29.846358</v>
      </c>
      <c r="H48" s="6">
        <f t="shared" si="6"/>
        <v>0.831838294314381</v>
      </c>
      <c r="I48" s="4">
        <v>60</v>
      </c>
    </row>
    <row r="49" customHeight="1" spans="1:9">
      <c r="A49" s="4">
        <v>0.279</v>
      </c>
      <c r="B49" s="4">
        <v>30.62</v>
      </c>
      <c r="C49" s="6">
        <v>0.998</v>
      </c>
      <c r="D49" s="4">
        <v>5.469</v>
      </c>
      <c r="E49" s="4">
        <v>41.978</v>
      </c>
      <c r="F49" s="4">
        <v>0.601</v>
      </c>
      <c r="G49" s="5">
        <f t="shared" si="7"/>
        <v>25.228778</v>
      </c>
      <c r="H49" s="6">
        <f t="shared" si="6"/>
        <v>0.823931352057479</v>
      </c>
      <c r="I49" s="4">
        <v>50</v>
      </c>
    </row>
    <row r="50" customHeight="1" spans="1:9">
      <c r="A50" s="4">
        <v>0.22</v>
      </c>
      <c r="B50" s="4">
        <v>24.16</v>
      </c>
      <c r="C50" s="6">
        <v>0.998</v>
      </c>
      <c r="D50" s="4">
        <v>3.686</v>
      </c>
      <c r="E50" s="4">
        <v>41.978</v>
      </c>
      <c r="F50" s="4">
        <v>0.468</v>
      </c>
      <c r="G50" s="5">
        <f t="shared" si="7"/>
        <v>19.645704</v>
      </c>
      <c r="H50" s="6">
        <f t="shared" si="6"/>
        <v>0.81315</v>
      </c>
      <c r="I50" s="4">
        <v>40</v>
      </c>
    </row>
    <row r="51" customHeight="1" spans="1:9">
      <c r="A51" s="4">
        <v>0.17</v>
      </c>
      <c r="B51" s="4">
        <v>18.61</v>
      </c>
      <c r="C51" s="6">
        <v>0.997</v>
      </c>
      <c r="D51" s="4">
        <v>3.925</v>
      </c>
      <c r="E51" s="4">
        <v>41.978</v>
      </c>
      <c r="F51" s="4">
        <v>0.353</v>
      </c>
      <c r="G51" s="5">
        <f t="shared" si="7"/>
        <v>14.818234</v>
      </c>
      <c r="H51" s="6">
        <f t="shared" si="6"/>
        <v>0.796251155292853</v>
      </c>
      <c r="I51" s="4">
        <v>30</v>
      </c>
    </row>
    <row r="52" customHeight="1" spans="1:9">
      <c r="A52" s="4">
        <v>0.116</v>
      </c>
      <c r="B52" s="4">
        <v>12.68</v>
      </c>
      <c r="C52" s="6">
        <v>0.992</v>
      </c>
      <c r="D52" s="4">
        <v>4.705</v>
      </c>
      <c r="E52" s="4">
        <v>41.978</v>
      </c>
      <c r="F52" s="4">
        <v>0.228</v>
      </c>
      <c r="G52" s="5">
        <f t="shared" si="7"/>
        <v>9.570984</v>
      </c>
      <c r="H52" s="6">
        <f t="shared" si="6"/>
        <v>0.754809463722398</v>
      </c>
      <c r="I52" s="4">
        <v>20</v>
      </c>
    </row>
    <row r="53" customHeight="1" spans="1:9">
      <c r="A53" s="4">
        <v>0.065</v>
      </c>
      <c r="B53" s="4">
        <v>6.84</v>
      </c>
      <c r="C53" s="6">
        <v>0.965</v>
      </c>
      <c r="D53" s="4">
        <v>7.253</v>
      </c>
      <c r="E53" s="4">
        <v>41.978</v>
      </c>
      <c r="F53" s="4">
        <v>0.107</v>
      </c>
      <c r="G53" s="5">
        <f t="shared" si="7"/>
        <v>4.491646</v>
      </c>
      <c r="H53" s="6">
        <f t="shared" si="6"/>
        <v>0.656673391812866</v>
      </c>
      <c r="I53" s="4">
        <v>10</v>
      </c>
    </row>
    <row r="55" customHeight="1" spans="1:9">
      <c r="A55" s="4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24</v>
      </c>
      <c r="G55" s="4" t="s">
        <v>8</v>
      </c>
      <c r="H55" s="4" t="s">
        <v>9</v>
      </c>
      <c r="I55" s="4" t="s">
        <v>25</v>
      </c>
    </row>
    <row r="56" customHeight="1" spans="1:9">
      <c r="A56" s="4" t="s">
        <v>11</v>
      </c>
      <c r="B56" s="4" t="s">
        <v>12</v>
      </c>
      <c r="C56" s="4" t="s">
        <v>13</v>
      </c>
      <c r="D56" s="4" t="s">
        <v>14</v>
      </c>
      <c r="E56" s="4" t="s">
        <v>15</v>
      </c>
      <c r="F56" s="4" t="s">
        <v>16</v>
      </c>
      <c r="G56" s="5" t="s">
        <v>17</v>
      </c>
      <c r="H56" s="6" t="s">
        <v>18</v>
      </c>
      <c r="I56" s="4" t="s">
        <v>19</v>
      </c>
    </row>
    <row r="57" customHeight="1" spans="1:9">
      <c r="A57" s="4">
        <v>0.545</v>
      </c>
      <c r="B57" s="4">
        <v>59.64</v>
      </c>
      <c r="C57" s="6">
        <v>0.999</v>
      </c>
      <c r="D57" s="4">
        <v>3.856</v>
      </c>
      <c r="E57" s="4">
        <v>47.977</v>
      </c>
      <c r="F57" s="4">
        <v>1.059</v>
      </c>
      <c r="G57" s="5">
        <f>E57*F57</f>
        <v>50.807643</v>
      </c>
      <c r="H57" s="6">
        <f t="shared" ref="H57:H66" si="8">G57/B57</f>
        <v>0.851905482897384</v>
      </c>
      <c r="I57" s="4">
        <v>100</v>
      </c>
    </row>
    <row r="58" customHeight="1" spans="1:9">
      <c r="A58" s="4">
        <v>0.488</v>
      </c>
      <c r="B58" s="4">
        <v>53.48</v>
      </c>
      <c r="C58" s="6">
        <v>0.999</v>
      </c>
      <c r="D58" s="4">
        <v>4.046</v>
      </c>
      <c r="E58" s="4">
        <v>47.977</v>
      </c>
      <c r="F58" s="4">
        <v>0.95</v>
      </c>
      <c r="G58" s="5">
        <f t="shared" ref="G58:G66" si="9">E58*F58</f>
        <v>45.57815</v>
      </c>
      <c r="H58" s="6">
        <f t="shared" si="8"/>
        <v>0.852246634255796</v>
      </c>
      <c r="I58" s="4">
        <v>90</v>
      </c>
    </row>
    <row r="59" customHeight="1" spans="1:9">
      <c r="A59" s="4">
        <v>0.439</v>
      </c>
      <c r="B59" s="4">
        <v>48.05</v>
      </c>
      <c r="C59" s="6">
        <v>0.998</v>
      </c>
      <c r="D59" s="4">
        <v>4.311</v>
      </c>
      <c r="E59" s="4">
        <v>47.976</v>
      </c>
      <c r="F59" s="4">
        <v>0.851</v>
      </c>
      <c r="G59" s="5">
        <f t="shared" si="9"/>
        <v>40.827576</v>
      </c>
      <c r="H59" s="6">
        <f t="shared" si="8"/>
        <v>0.849689406867846</v>
      </c>
      <c r="I59" s="4">
        <v>80</v>
      </c>
    </row>
    <row r="60" customHeight="1" spans="1:9">
      <c r="A60" s="4">
        <v>0.384</v>
      </c>
      <c r="B60" s="4">
        <v>42.07</v>
      </c>
      <c r="C60" s="6">
        <v>0.998</v>
      </c>
      <c r="D60" s="4">
        <v>4.658</v>
      </c>
      <c r="E60" s="4">
        <v>47.977</v>
      </c>
      <c r="F60" s="4">
        <v>0.741</v>
      </c>
      <c r="G60" s="5">
        <f t="shared" si="9"/>
        <v>35.550957</v>
      </c>
      <c r="H60" s="6">
        <f t="shared" si="8"/>
        <v>0.845042952222486</v>
      </c>
      <c r="I60" s="4">
        <v>70</v>
      </c>
    </row>
    <row r="61" customHeight="1" spans="1:9">
      <c r="A61" s="4">
        <v>0.327</v>
      </c>
      <c r="B61" s="4">
        <v>35.84</v>
      </c>
      <c r="C61" s="6">
        <v>0.998</v>
      </c>
      <c r="D61" s="4">
        <v>5.182</v>
      </c>
      <c r="E61" s="4">
        <v>47.976</v>
      </c>
      <c r="F61" s="4">
        <v>0.628</v>
      </c>
      <c r="G61" s="5">
        <f t="shared" si="9"/>
        <v>30.128928</v>
      </c>
      <c r="H61" s="6">
        <f t="shared" si="8"/>
        <v>0.840650892857143</v>
      </c>
      <c r="I61" s="4">
        <v>60</v>
      </c>
    </row>
    <row r="62" customHeight="1" spans="1:9">
      <c r="A62" s="4">
        <v>0.278</v>
      </c>
      <c r="B62" s="4">
        <v>30.52</v>
      </c>
      <c r="C62" s="6">
        <v>0.998</v>
      </c>
      <c r="D62" s="4">
        <v>5.85</v>
      </c>
      <c r="E62" s="4">
        <v>47.977</v>
      </c>
      <c r="F62" s="4">
        <v>0.532</v>
      </c>
      <c r="G62" s="5">
        <f t="shared" si="9"/>
        <v>25.523764</v>
      </c>
      <c r="H62" s="6">
        <f t="shared" si="8"/>
        <v>0.836296330275229</v>
      </c>
      <c r="I62" s="4">
        <v>50</v>
      </c>
    </row>
    <row r="63" customHeight="1" spans="1:9">
      <c r="A63" s="4">
        <v>0.219</v>
      </c>
      <c r="B63" s="4">
        <v>24.03</v>
      </c>
      <c r="C63" s="6">
        <v>0.998</v>
      </c>
      <c r="D63" s="4">
        <v>3.53</v>
      </c>
      <c r="E63" s="4">
        <v>47.976</v>
      </c>
      <c r="F63" s="4">
        <v>0.412</v>
      </c>
      <c r="G63" s="5">
        <f t="shared" si="9"/>
        <v>19.766112</v>
      </c>
      <c r="H63" s="6">
        <f t="shared" si="8"/>
        <v>0.822559800249688</v>
      </c>
      <c r="I63" s="4">
        <v>40</v>
      </c>
    </row>
    <row r="64" customHeight="1" spans="1:9">
      <c r="A64" s="4">
        <v>0.168</v>
      </c>
      <c r="B64" s="4">
        <v>18.46</v>
      </c>
      <c r="C64" s="6">
        <v>0.998</v>
      </c>
      <c r="D64" s="4">
        <v>3.783</v>
      </c>
      <c r="E64" s="4">
        <v>47.976</v>
      </c>
      <c r="F64" s="4">
        <v>0.31</v>
      </c>
      <c r="G64" s="5">
        <f t="shared" si="9"/>
        <v>14.87256</v>
      </c>
      <c r="H64" s="6">
        <f t="shared" si="8"/>
        <v>0.805664138678223</v>
      </c>
      <c r="I64" s="4">
        <v>30</v>
      </c>
    </row>
    <row r="65" customHeight="1" spans="1:9">
      <c r="A65" s="4">
        <v>0.114</v>
      </c>
      <c r="B65" s="4">
        <v>12.52</v>
      </c>
      <c r="C65" s="6">
        <v>0.994</v>
      </c>
      <c r="D65" s="4">
        <v>4.674</v>
      </c>
      <c r="E65" s="4">
        <v>47.977</v>
      </c>
      <c r="F65" s="4">
        <v>0.199</v>
      </c>
      <c r="G65" s="5">
        <f t="shared" si="9"/>
        <v>9.547423</v>
      </c>
      <c r="H65" s="6">
        <f t="shared" si="8"/>
        <v>0.762573722044729</v>
      </c>
      <c r="I65" s="4">
        <v>20</v>
      </c>
    </row>
    <row r="66" customHeight="1" spans="1:9">
      <c r="A66" s="4">
        <v>0.061</v>
      </c>
      <c r="B66" s="4">
        <v>6.637</v>
      </c>
      <c r="C66" s="6">
        <v>0.976</v>
      </c>
      <c r="D66" s="4">
        <v>7.481</v>
      </c>
      <c r="E66" s="4">
        <v>47.976</v>
      </c>
      <c r="F66" s="4">
        <v>0.093</v>
      </c>
      <c r="G66" s="5">
        <f t="shared" si="9"/>
        <v>4.461768</v>
      </c>
      <c r="H66" s="6">
        <f t="shared" si="8"/>
        <v>0.672256742504143</v>
      </c>
      <c r="I66" s="4">
        <v>10</v>
      </c>
    </row>
    <row r="68" customHeight="1" spans="1:9">
      <c r="A68" s="4" t="s">
        <v>2</v>
      </c>
      <c r="B68" s="4" t="s">
        <v>3</v>
      </c>
      <c r="C68" s="4" t="s">
        <v>4</v>
      </c>
      <c r="D68" s="4" t="s">
        <v>5</v>
      </c>
      <c r="E68" s="4" t="s">
        <v>6</v>
      </c>
      <c r="F68" s="4" t="s">
        <v>24</v>
      </c>
      <c r="G68" s="4" t="s">
        <v>8</v>
      </c>
      <c r="H68" s="4" t="s">
        <v>9</v>
      </c>
      <c r="I68" s="4" t="s">
        <v>26</v>
      </c>
    </row>
    <row r="69" customHeight="1" spans="1:9">
      <c r="A69" s="4" t="s">
        <v>11</v>
      </c>
      <c r="B69" s="4" t="s">
        <v>12</v>
      </c>
      <c r="C69" s="4" t="s">
        <v>13</v>
      </c>
      <c r="D69" s="4" t="s">
        <v>14</v>
      </c>
      <c r="E69" s="4" t="s">
        <v>15</v>
      </c>
      <c r="F69" s="4" t="s">
        <v>16</v>
      </c>
      <c r="G69" s="5" t="s">
        <v>17</v>
      </c>
      <c r="H69" s="6" t="s">
        <v>18</v>
      </c>
      <c r="I69" s="4" t="s">
        <v>19</v>
      </c>
    </row>
    <row r="70" customHeight="1" spans="1:9">
      <c r="A70" s="4">
        <v>0.536</v>
      </c>
      <c r="B70" s="4">
        <v>59.53</v>
      </c>
      <c r="C70" s="6">
        <v>0.998</v>
      </c>
      <c r="D70" s="4">
        <v>4.051</v>
      </c>
      <c r="E70" s="4">
        <v>47.977</v>
      </c>
      <c r="F70" s="4">
        <v>1.059</v>
      </c>
      <c r="G70" s="5">
        <f>E70*F70</f>
        <v>50.807643</v>
      </c>
      <c r="H70" s="6">
        <f t="shared" ref="H70:H79" si="10">G70/B70</f>
        <v>0.853479640517386</v>
      </c>
      <c r="I70" s="4">
        <v>100</v>
      </c>
    </row>
    <row r="71" customHeight="1" spans="1:9">
      <c r="A71" s="4">
        <v>0.489</v>
      </c>
      <c r="B71" s="4">
        <v>53.54</v>
      </c>
      <c r="C71" s="6">
        <v>0.998</v>
      </c>
      <c r="D71" s="4">
        <v>4.165</v>
      </c>
      <c r="E71" s="4">
        <v>47.977</v>
      </c>
      <c r="F71" s="4">
        <v>0.95</v>
      </c>
      <c r="G71" s="5">
        <f t="shared" ref="G71:G79" si="11">E71*F71</f>
        <v>45.57815</v>
      </c>
      <c r="H71" s="6">
        <f t="shared" si="10"/>
        <v>0.851291557713859</v>
      </c>
      <c r="I71" s="4">
        <v>90</v>
      </c>
    </row>
    <row r="72" customHeight="1" spans="1:9">
      <c r="A72" s="4">
        <v>0.439</v>
      </c>
      <c r="B72" s="4">
        <v>48.06</v>
      </c>
      <c r="C72" s="6">
        <v>0.998</v>
      </c>
      <c r="D72" s="4">
        <v>4.376</v>
      </c>
      <c r="E72" s="4">
        <v>47.977</v>
      </c>
      <c r="F72" s="4">
        <v>0.851</v>
      </c>
      <c r="G72" s="5">
        <f t="shared" si="11"/>
        <v>40.828427</v>
      </c>
      <c r="H72" s="6">
        <f t="shared" si="10"/>
        <v>0.849530316271327</v>
      </c>
      <c r="I72" s="4">
        <v>80</v>
      </c>
    </row>
    <row r="73" customHeight="1" spans="1:9">
      <c r="A73" s="4">
        <v>0.384</v>
      </c>
      <c r="B73" s="4">
        <v>42.08</v>
      </c>
      <c r="C73" s="6">
        <v>0.998</v>
      </c>
      <c r="D73" s="4">
        <v>4.647</v>
      </c>
      <c r="E73" s="4">
        <v>47.977</v>
      </c>
      <c r="F73" s="4">
        <v>0.741</v>
      </c>
      <c r="G73" s="5">
        <f t="shared" si="11"/>
        <v>35.550957</v>
      </c>
      <c r="H73" s="6">
        <f t="shared" si="10"/>
        <v>0.844842134030418</v>
      </c>
      <c r="I73" s="4">
        <v>70</v>
      </c>
    </row>
    <row r="74" customHeight="1" spans="1:9">
      <c r="A74" s="4">
        <v>0.327</v>
      </c>
      <c r="B74" s="4">
        <v>35.84</v>
      </c>
      <c r="C74" s="6">
        <v>0.998</v>
      </c>
      <c r="D74" s="4">
        <v>5.046</v>
      </c>
      <c r="E74" s="4">
        <v>47.976</v>
      </c>
      <c r="F74" s="4">
        <v>0.628</v>
      </c>
      <c r="G74" s="5">
        <f t="shared" si="11"/>
        <v>30.128928</v>
      </c>
      <c r="H74" s="6">
        <f t="shared" si="10"/>
        <v>0.840650892857143</v>
      </c>
      <c r="I74" s="4">
        <v>60</v>
      </c>
    </row>
    <row r="75" customHeight="1" spans="1:9">
      <c r="A75" s="4">
        <v>0.278</v>
      </c>
      <c r="B75" s="4">
        <v>30.52</v>
      </c>
      <c r="C75" s="6">
        <v>0.998</v>
      </c>
      <c r="D75" s="4">
        <v>5.622</v>
      </c>
      <c r="E75" s="4">
        <v>47.977</v>
      </c>
      <c r="F75" s="4">
        <v>0.532</v>
      </c>
      <c r="G75" s="5">
        <f t="shared" si="11"/>
        <v>25.523764</v>
      </c>
      <c r="H75" s="6">
        <f t="shared" si="10"/>
        <v>0.836296330275229</v>
      </c>
      <c r="I75" s="4">
        <v>50</v>
      </c>
    </row>
    <row r="76" customHeight="1" spans="1:9">
      <c r="A76" s="4">
        <v>0.219</v>
      </c>
      <c r="B76" s="4">
        <v>24.03</v>
      </c>
      <c r="C76" s="6">
        <v>0.998</v>
      </c>
      <c r="D76" s="4">
        <v>3.705</v>
      </c>
      <c r="E76" s="4">
        <v>47.976</v>
      </c>
      <c r="F76" s="4">
        <v>0.412</v>
      </c>
      <c r="G76" s="5">
        <f t="shared" si="11"/>
        <v>19.766112</v>
      </c>
      <c r="H76" s="6">
        <f t="shared" si="10"/>
        <v>0.822559800249688</v>
      </c>
      <c r="I76" s="4">
        <v>40</v>
      </c>
    </row>
    <row r="77" customHeight="1" spans="1:9">
      <c r="A77" s="4">
        <v>0.168</v>
      </c>
      <c r="B77" s="4">
        <v>18.46</v>
      </c>
      <c r="C77" s="6">
        <v>0.997</v>
      </c>
      <c r="D77" s="4">
        <v>3.933</v>
      </c>
      <c r="E77" s="4">
        <v>47.977</v>
      </c>
      <c r="F77" s="4">
        <v>0.31</v>
      </c>
      <c r="G77" s="5">
        <f t="shared" si="11"/>
        <v>14.87287</v>
      </c>
      <c r="H77" s="6">
        <f t="shared" si="10"/>
        <v>0.805680931744312</v>
      </c>
      <c r="I77" s="4">
        <v>30</v>
      </c>
    </row>
    <row r="78" customHeight="1" spans="1:9">
      <c r="A78" s="4">
        <v>0.114</v>
      </c>
      <c r="B78" s="4">
        <v>12.52</v>
      </c>
      <c r="C78" s="6">
        <v>0.991</v>
      </c>
      <c r="D78" s="4">
        <v>4.706</v>
      </c>
      <c r="E78" s="4">
        <v>47.977</v>
      </c>
      <c r="F78" s="4">
        <v>0.199</v>
      </c>
      <c r="G78" s="5">
        <f t="shared" si="11"/>
        <v>9.547423</v>
      </c>
      <c r="H78" s="6">
        <f t="shared" si="10"/>
        <v>0.762573722044729</v>
      </c>
      <c r="I78" s="4">
        <v>20</v>
      </c>
    </row>
    <row r="79" customHeight="1" spans="1:9">
      <c r="A79" s="4">
        <v>0.062</v>
      </c>
      <c r="B79" s="4">
        <v>6.629</v>
      </c>
      <c r="C79" s="6">
        <v>0.964</v>
      </c>
      <c r="D79" s="4">
        <v>7.423</v>
      </c>
      <c r="E79" s="4">
        <v>47.976</v>
      </c>
      <c r="F79" s="4">
        <v>0.093</v>
      </c>
      <c r="G79" s="5">
        <f t="shared" si="11"/>
        <v>4.461768</v>
      </c>
      <c r="H79" s="6">
        <f t="shared" si="10"/>
        <v>0.673068034394328</v>
      </c>
      <c r="I79" s="4">
        <v>10</v>
      </c>
    </row>
    <row r="81" customHeight="1" spans="1:9">
      <c r="A81" s="4" t="s">
        <v>2</v>
      </c>
      <c r="B81" s="4" t="s">
        <v>3</v>
      </c>
      <c r="C81" s="4" t="s">
        <v>4</v>
      </c>
      <c r="D81" s="4" t="s">
        <v>5</v>
      </c>
      <c r="E81" s="4" t="s">
        <v>6</v>
      </c>
      <c r="F81" s="4" t="s">
        <v>27</v>
      </c>
      <c r="G81" s="4" t="s">
        <v>8</v>
      </c>
      <c r="H81" s="4" t="s">
        <v>9</v>
      </c>
      <c r="I81" s="4" t="s">
        <v>28</v>
      </c>
    </row>
    <row r="82" customHeight="1" spans="1:9">
      <c r="A82" s="4" t="s">
        <v>11</v>
      </c>
      <c r="B82" s="4" t="s">
        <v>12</v>
      </c>
      <c r="C82" s="4" t="s">
        <v>13</v>
      </c>
      <c r="D82" s="4" t="s">
        <v>14</v>
      </c>
      <c r="E82" s="4" t="s">
        <v>15</v>
      </c>
      <c r="F82" s="4" t="s">
        <v>16</v>
      </c>
      <c r="G82" s="5" t="s">
        <v>17</v>
      </c>
      <c r="H82" s="6" t="s">
        <v>18</v>
      </c>
      <c r="I82" s="4" t="s">
        <v>19</v>
      </c>
    </row>
    <row r="83" customHeight="1" spans="1:9">
      <c r="A83" s="4">
        <v>0.536</v>
      </c>
      <c r="B83" s="4">
        <v>58.68</v>
      </c>
      <c r="C83" s="6">
        <v>0.999</v>
      </c>
      <c r="D83" s="4">
        <v>3.806</v>
      </c>
      <c r="E83" s="4">
        <v>53.966</v>
      </c>
      <c r="F83" s="4">
        <v>0.928</v>
      </c>
      <c r="G83" s="5">
        <f>E83*F83</f>
        <v>50.080448</v>
      </c>
      <c r="H83" s="6">
        <f>G83/B83</f>
        <v>0.853450034083163</v>
      </c>
      <c r="I83" s="4">
        <v>100</v>
      </c>
    </row>
    <row r="84" customHeight="1" spans="1:9">
      <c r="A84" s="4">
        <v>0.481</v>
      </c>
      <c r="B84" s="4">
        <v>52.67</v>
      </c>
      <c r="C84" s="6">
        <v>0.999</v>
      </c>
      <c r="D84" s="4">
        <v>4.014</v>
      </c>
      <c r="E84" s="4">
        <v>53.966</v>
      </c>
      <c r="F84" s="4">
        <v>0.831</v>
      </c>
      <c r="G84" s="5">
        <f t="shared" ref="G84:G92" si="12">E84*F84</f>
        <v>44.845746</v>
      </c>
      <c r="H84" s="6">
        <f t="shared" ref="H84:H92" si="13">G84/B84</f>
        <v>0.851447617239415</v>
      </c>
      <c r="I84" s="4">
        <v>90</v>
      </c>
    </row>
    <row r="85" customHeight="1" spans="1:9">
      <c r="A85" s="4">
        <v>0.432</v>
      </c>
      <c r="B85" s="4">
        <v>47.33</v>
      </c>
      <c r="C85" s="6">
        <v>0.998</v>
      </c>
      <c r="D85" s="4">
        <v>4.252</v>
      </c>
      <c r="E85" s="4">
        <v>53.966</v>
      </c>
      <c r="F85" s="4">
        <v>0.744</v>
      </c>
      <c r="G85" s="5">
        <f t="shared" si="12"/>
        <v>40.150704</v>
      </c>
      <c r="H85" s="6">
        <f t="shared" si="13"/>
        <v>0.848314050285231</v>
      </c>
      <c r="I85" s="4">
        <v>80</v>
      </c>
    </row>
    <row r="86" customHeight="1" spans="1:9">
      <c r="A86" s="4">
        <v>0.378</v>
      </c>
      <c r="B86" s="4">
        <v>41.38</v>
      </c>
      <c r="C86" s="6">
        <v>0.998</v>
      </c>
      <c r="D86" s="4">
        <v>4.629</v>
      </c>
      <c r="E86" s="4">
        <v>53.966</v>
      </c>
      <c r="F86" s="4">
        <v>0.649</v>
      </c>
      <c r="G86" s="5">
        <f t="shared" si="12"/>
        <v>35.023934</v>
      </c>
      <c r="H86" s="6">
        <f t="shared" si="13"/>
        <v>0.846397631706138</v>
      </c>
      <c r="I86" s="4">
        <v>70</v>
      </c>
    </row>
    <row r="87" customHeight="1" spans="1:9">
      <c r="A87" s="4">
        <v>0.321</v>
      </c>
      <c r="B87" s="4">
        <v>35.22</v>
      </c>
      <c r="C87" s="6">
        <v>0.998</v>
      </c>
      <c r="D87" s="4">
        <v>5.313</v>
      </c>
      <c r="E87" s="4">
        <v>53.966</v>
      </c>
      <c r="F87" s="7">
        <v>0.55</v>
      </c>
      <c r="G87" s="5">
        <f t="shared" si="12"/>
        <v>29.6813</v>
      </c>
      <c r="H87" s="6">
        <f t="shared" si="13"/>
        <v>0.842739920499716</v>
      </c>
      <c r="I87" s="4">
        <v>60</v>
      </c>
    </row>
    <row r="88" customHeight="1" spans="1:9">
      <c r="A88" s="4">
        <v>0.274</v>
      </c>
      <c r="B88" s="5">
        <v>30</v>
      </c>
      <c r="C88" s="6">
        <v>0.998</v>
      </c>
      <c r="D88" s="4">
        <v>5.859</v>
      </c>
      <c r="E88" s="4">
        <v>53.966</v>
      </c>
      <c r="F88" s="4">
        <v>0.464</v>
      </c>
      <c r="G88" s="5">
        <f t="shared" si="12"/>
        <v>25.040224</v>
      </c>
      <c r="H88" s="6">
        <f t="shared" si="13"/>
        <v>0.834674133333333</v>
      </c>
      <c r="I88" s="4">
        <v>50</v>
      </c>
    </row>
    <row r="89" customHeight="1" spans="1:9">
      <c r="A89" s="4">
        <v>0.215</v>
      </c>
      <c r="B89" s="4">
        <v>23.64</v>
      </c>
      <c r="C89" s="6">
        <v>0.998</v>
      </c>
      <c r="D89" s="4">
        <v>3.497</v>
      </c>
      <c r="E89" s="4">
        <v>53.966</v>
      </c>
      <c r="F89" s="4">
        <v>0.36</v>
      </c>
      <c r="G89" s="5">
        <f t="shared" si="12"/>
        <v>19.42776</v>
      </c>
      <c r="H89" s="6">
        <f t="shared" si="13"/>
        <v>0.821817258883249</v>
      </c>
      <c r="I89" s="4">
        <v>40</v>
      </c>
    </row>
    <row r="90" customHeight="1" spans="1:9">
      <c r="A90" s="4">
        <v>0.165</v>
      </c>
      <c r="B90" s="4">
        <v>18.14</v>
      </c>
      <c r="C90" s="6">
        <v>0.997</v>
      </c>
      <c r="D90" s="4">
        <v>4.297</v>
      </c>
      <c r="E90" s="4">
        <v>53.966</v>
      </c>
      <c r="F90" s="4">
        <v>0.27</v>
      </c>
      <c r="G90" s="5">
        <f t="shared" si="12"/>
        <v>14.57082</v>
      </c>
      <c r="H90" s="6">
        <f t="shared" si="13"/>
        <v>0.803242557883131</v>
      </c>
      <c r="I90" s="4">
        <v>30</v>
      </c>
    </row>
    <row r="91" customHeight="1" spans="1:9">
      <c r="A91" s="4">
        <v>0.113</v>
      </c>
      <c r="B91" s="4">
        <v>12.34</v>
      </c>
      <c r="C91" s="6">
        <v>0.994</v>
      </c>
      <c r="D91" s="4">
        <v>4.657</v>
      </c>
      <c r="E91" s="4">
        <v>53.966</v>
      </c>
      <c r="F91" s="4">
        <v>0.172</v>
      </c>
      <c r="G91" s="5">
        <f t="shared" si="12"/>
        <v>9.282152</v>
      </c>
      <c r="H91" s="6">
        <f t="shared" si="13"/>
        <v>0.752200324149109</v>
      </c>
      <c r="I91" s="4">
        <v>20</v>
      </c>
    </row>
    <row r="92" customHeight="1" spans="1:9">
      <c r="A92" s="4">
        <v>0.06</v>
      </c>
      <c r="B92" s="4">
        <v>6.5</v>
      </c>
      <c r="C92" s="6">
        <v>0.974</v>
      </c>
      <c r="D92" s="4">
        <v>7.693</v>
      </c>
      <c r="E92" s="4">
        <v>53.966</v>
      </c>
      <c r="F92" s="4">
        <v>0.079</v>
      </c>
      <c r="G92" s="5">
        <f t="shared" si="12"/>
        <v>4.263314</v>
      </c>
      <c r="H92" s="6">
        <f t="shared" si="13"/>
        <v>0.655894461538462</v>
      </c>
      <c r="I92" s="4">
        <v>10</v>
      </c>
    </row>
    <row r="94" customHeight="1" spans="1:9">
      <c r="A94" s="4" t="s">
        <v>2</v>
      </c>
      <c r="B94" s="4" t="s">
        <v>3</v>
      </c>
      <c r="C94" s="4" t="s">
        <v>4</v>
      </c>
      <c r="D94" s="4" t="s">
        <v>5</v>
      </c>
      <c r="E94" s="4" t="s">
        <v>6</v>
      </c>
      <c r="F94" s="4" t="s">
        <v>27</v>
      </c>
      <c r="G94" s="4" t="s">
        <v>8</v>
      </c>
      <c r="H94" s="4" t="s">
        <v>9</v>
      </c>
      <c r="I94" s="4" t="s">
        <v>29</v>
      </c>
    </row>
    <row r="95" customHeight="1" spans="1:9">
      <c r="A95" s="4" t="s">
        <v>11</v>
      </c>
      <c r="B95" s="4" t="s">
        <v>12</v>
      </c>
      <c r="C95" s="4" t="s">
        <v>13</v>
      </c>
      <c r="D95" s="4" t="s">
        <v>14</v>
      </c>
      <c r="E95" s="4" t="s">
        <v>15</v>
      </c>
      <c r="F95" s="4" t="s">
        <v>16</v>
      </c>
      <c r="G95" s="5" t="s">
        <v>17</v>
      </c>
      <c r="H95" s="6" t="s">
        <v>18</v>
      </c>
      <c r="I95" s="4" t="s">
        <v>19</v>
      </c>
    </row>
    <row r="96" customHeight="1" spans="1:9">
      <c r="A96" s="4">
        <v>0.536</v>
      </c>
      <c r="B96" s="4">
        <v>58.66</v>
      </c>
      <c r="C96" s="6">
        <v>0.998</v>
      </c>
      <c r="D96" s="4">
        <v>4.05</v>
      </c>
      <c r="E96" s="4">
        <v>53.966</v>
      </c>
      <c r="F96" s="4">
        <v>0.928</v>
      </c>
      <c r="G96" s="5">
        <f>E96*F96</f>
        <v>50.080448</v>
      </c>
      <c r="H96" s="6">
        <f t="shared" ref="H96:H105" si="14">G96/B96</f>
        <v>0.853741016024548</v>
      </c>
      <c r="I96" s="4">
        <v>100</v>
      </c>
    </row>
    <row r="97" customHeight="1" spans="1:9">
      <c r="A97" s="4">
        <v>0.481</v>
      </c>
      <c r="B97" s="4">
        <v>52.65</v>
      </c>
      <c r="C97" s="6">
        <v>0.998</v>
      </c>
      <c r="D97" s="4">
        <v>4.22</v>
      </c>
      <c r="E97" s="4">
        <v>53.966</v>
      </c>
      <c r="F97" s="4">
        <v>0.831</v>
      </c>
      <c r="G97" s="5">
        <f t="shared" ref="G97:G105" si="15">E97*F97</f>
        <v>44.845746</v>
      </c>
      <c r="H97" s="6">
        <f t="shared" si="14"/>
        <v>0.851771054131054</v>
      </c>
      <c r="I97" s="4">
        <v>90</v>
      </c>
    </row>
    <row r="98" customHeight="1" spans="1:9">
      <c r="A98" s="4">
        <v>0.432</v>
      </c>
      <c r="B98" s="4">
        <v>47.33</v>
      </c>
      <c r="C98" s="6">
        <v>0.998</v>
      </c>
      <c r="D98" s="4">
        <v>4.404</v>
      </c>
      <c r="E98" s="4">
        <v>53.966</v>
      </c>
      <c r="F98" s="4">
        <v>0.744</v>
      </c>
      <c r="G98" s="5">
        <f t="shared" si="15"/>
        <v>40.150704</v>
      </c>
      <c r="H98" s="6">
        <f t="shared" si="14"/>
        <v>0.848314050285231</v>
      </c>
      <c r="I98" s="4">
        <v>80</v>
      </c>
    </row>
    <row r="99" customHeight="1" spans="1:9">
      <c r="A99" s="4">
        <v>0.378</v>
      </c>
      <c r="B99" s="4">
        <v>41.39</v>
      </c>
      <c r="C99" s="6">
        <v>0.998</v>
      </c>
      <c r="D99" s="4">
        <v>4.681</v>
      </c>
      <c r="E99" s="4">
        <v>53.966</v>
      </c>
      <c r="F99" s="4">
        <v>0.649</v>
      </c>
      <c r="G99" s="5">
        <f t="shared" si="15"/>
        <v>35.023934</v>
      </c>
      <c r="H99" s="6">
        <f t="shared" si="14"/>
        <v>0.846193138439237</v>
      </c>
      <c r="I99" s="4">
        <v>70</v>
      </c>
    </row>
    <row r="100" customHeight="1" spans="1:9">
      <c r="A100" s="4">
        <v>0.321</v>
      </c>
      <c r="B100" s="4">
        <v>35.22</v>
      </c>
      <c r="C100" s="6">
        <v>0.998</v>
      </c>
      <c r="D100" s="4">
        <v>5.204</v>
      </c>
      <c r="E100" s="4">
        <v>53.966</v>
      </c>
      <c r="F100" s="7">
        <v>0.55</v>
      </c>
      <c r="G100" s="5">
        <f t="shared" si="15"/>
        <v>29.6813</v>
      </c>
      <c r="H100" s="6">
        <f t="shared" si="14"/>
        <v>0.842739920499716</v>
      </c>
      <c r="I100" s="4">
        <v>60</v>
      </c>
    </row>
    <row r="101" customHeight="1" spans="1:9">
      <c r="A101" s="4">
        <v>0.274</v>
      </c>
      <c r="B101" s="5">
        <v>30.01</v>
      </c>
      <c r="C101" s="6">
        <v>0.998</v>
      </c>
      <c r="D101" s="4">
        <v>5.73</v>
      </c>
      <c r="E101" s="4">
        <v>53.966</v>
      </c>
      <c r="F101" s="4">
        <v>0.464</v>
      </c>
      <c r="G101" s="5">
        <f t="shared" si="15"/>
        <v>25.040224</v>
      </c>
      <c r="H101" s="6">
        <f t="shared" si="14"/>
        <v>0.834396001332889</v>
      </c>
      <c r="I101" s="4">
        <v>50</v>
      </c>
    </row>
    <row r="102" customHeight="1" spans="1:9">
      <c r="A102" s="4">
        <v>0.215</v>
      </c>
      <c r="B102" s="4">
        <v>23.63</v>
      </c>
      <c r="C102" s="6">
        <v>0.998</v>
      </c>
      <c r="D102" s="4">
        <v>3.684</v>
      </c>
      <c r="E102" s="4">
        <v>53.966</v>
      </c>
      <c r="F102" s="4">
        <v>0.36</v>
      </c>
      <c r="G102" s="5">
        <f t="shared" si="15"/>
        <v>19.42776</v>
      </c>
      <c r="H102" s="6">
        <f t="shared" si="14"/>
        <v>0.82216504443504</v>
      </c>
      <c r="I102" s="4">
        <v>40</v>
      </c>
    </row>
    <row r="103" customHeight="1" spans="1:9">
      <c r="A103" s="4">
        <v>0.165</v>
      </c>
      <c r="B103" s="4">
        <v>18.14</v>
      </c>
      <c r="C103" s="6">
        <v>0.996</v>
      </c>
      <c r="D103" s="4">
        <v>4.472</v>
      </c>
      <c r="E103" s="4">
        <v>53.966</v>
      </c>
      <c r="F103" s="4">
        <v>0.27</v>
      </c>
      <c r="G103" s="5">
        <f t="shared" si="15"/>
        <v>14.57082</v>
      </c>
      <c r="H103" s="6">
        <f t="shared" si="14"/>
        <v>0.803242557883131</v>
      </c>
      <c r="I103" s="4">
        <v>30</v>
      </c>
    </row>
    <row r="104" customHeight="1" spans="1:9">
      <c r="A104" s="4">
        <v>0.113</v>
      </c>
      <c r="B104" s="4">
        <v>12.33</v>
      </c>
      <c r="C104" s="6">
        <v>0.991</v>
      </c>
      <c r="D104" s="4">
        <v>4.703</v>
      </c>
      <c r="E104" s="4">
        <v>53.966</v>
      </c>
      <c r="F104" s="4">
        <v>0.172</v>
      </c>
      <c r="G104" s="5">
        <f t="shared" si="15"/>
        <v>9.282152</v>
      </c>
      <c r="H104" s="6">
        <f t="shared" si="14"/>
        <v>0.752810381184104</v>
      </c>
      <c r="I104" s="4">
        <v>20</v>
      </c>
    </row>
    <row r="105" customHeight="1" spans="1:9">
      <c r="A105" s="4">
        <v>0.061</v>
      </c>
      <c r="B105" s="4">
        <v>6.51</v>
      </c>
      <c r="C105" s="6">
        <v>0.962</v>
      </c>
      <c r="D105" s="4">
        <v>7.54</v>
      </c>
      <c r="E105" s="4">
        <v>53.966</v>
      </c>
      <c r="F105" s="4">
        <v>0.079</v>
      </c>
      <c r="G105" s="5">
        <f t="shared" si="15"/>
        <v>4.263314</v>
      </c>
      <c r="H105" s="6">
        <f t="shared" si="14"/>
        <v>0.654886943164363</v>
      </c>
      <c r="I105" s="4">
        <v>10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6"/>
  <sheetViews>
    <sheetView workbookViewId="0">
      <selection activeCell="B1" sqref="B1"/>
    </sheetView>
  </sheetViews>
  <sheetFormatPr defaultColWidth="13.25" defaultRowHeight="21.95" customHeight="1"/>
  <cols>
    <col min="1" max="6" width="13.25" style="1" customWidth="1"/>
    <col min="7" max="7" width="13.25" style="2" customWidth="1"/>
    <col min="8" max="8" width="13.25" style="3" customWidth="1"/>
    <col min="9" max="16376" width="13.25" style="1" customWidth="1"/>
    <col min="16377" max="16384" width="13.25" style="1"/>
  </cols>
  <sheetData>
    <row r="1" s="1" customFormat="1" customHeight="1" spans="1:8">
      <c r="A1" s="4" t="s">
        <v>0</v>
      </c>
      <c r="B1" s="4" t="s">
        <v>1</v>
      </c>
      <c r="C1" s="1"/>
      <c r="D1" s="1"/>
      <c r="E1" s="1"/>
      <c r="F1" s="1"/>
      <c r="G1" s="2"/>
      <c r="H1" s="3"/>
    </row>
    <row r="2" s="1" customFormat="1" customHeight="1" spans="7:8">
      <c r="G2" s="2"/>
      <c r="H2" s="3"/>
    </row>
    <row r="3" s="1" customFormat="1" customHeight="1" spans="1:9">
      <c r="A3" s="4" t="s">
        <v>2</v>
      </c>
      <c r="B3" s="4" t="s">
        <v>30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s="1" customFormat="1" customHeight="1" spans="1:9">
      <c r="A4" s="4" t="s">
        <v>11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5" t="s">
        <v>17</v>
      </c>
      <c r="H4" s="6" t="s">
        <v>18</v>
      </c>
      <c r="I4" s="4" t="s">
        <v>19</v>
      </c>
    </row>
    <row r="5" s="1" customFormat="1" customHeight="1" spans="1:9">
      <c r="A5" s="4">
        <v>0.547</v>
      </c>
      <c r="B5" s="4">
        <v>59.8</v>
      </c>
      <c r="C5" s="6">
        <v>0.999</v>
      </c>
      <c r="D5" s="4">
        <v>3.768</v>
      </c>
      <c r="E5" s="4">
        <v>35.978</v>
      </c>
      <c r="F5" s="4">
        <v>1.4</v>
      </c>
      <c r="G5" s="5">
        <f t="shared" ref="G5:G14" si="0">E5*F5</f>
        <v>50.3692</v>
      </c>
      <c r="H5" s="6">
        <f t="shared" ref="H5:H14" si="1">G5/B5</f>
        <v>0.842294314381271</v>
      </c>
      <c r="I5" s="4">
        <v>100</v>
      </c>
    </row>
    <row r="6" s="1" customFormat="1" customHeight="1" spans="1:9">
      <c r="A6" s="4">
        <v>0.49</v>
      </c>
      <c r="B6" s="4">
        <v>53.67</v>
      </c>
      <c r="C6" s="6">
        <v>0.999</v>
      </c>
      <c r="D6" s="4">
        <v>3.937</v>
      </c>
      <c r="E6" s="4">
        <v>35.978</v>
      </c>
      <c r="F6" s="4">
        <v>1.255</v>
      </c>
      <c r="G6" s="5">
        <f t="shared" si="0"/>
        <v>45.15239</v>
      </c>
      <c r="H6" s="6">
        <f t="shared" si="1"/>
        <v>0.841296627538662</v>
      </c>
      <c r="I6" s="4">
        <v>90</v>
      </c>
    </row>
    <row r="7" s="1" customFormat="1" customHeight="1" spans="1:9">
      <c r="A7" s="4">
        <v>0.44</v>
      </c>
      <c r="B7" s="4">
        <v>48.22</v>
      </c>
      <c r="C7" s="6">
        <v>0.999</v>
      </c>
      <c r="D7" s="4">
        <v>4.173</v>
      </c>
      <c r="E7" s="4">
        <v>35.978</v>
      </c>
      <c r="F7" s="4">
        <v>1.125</v>
      </c>
      <c r="G7" s="5">
        <f t="shared" si="0"/>
        <v>40.47525</v>
      </c>
      <c r="H7" s="6">
        <f t="shared" si="1"/>
        <v>0.839387183741186</v>
      </c>
      <c r="I7" s="4">
        <v>80</v>
      </c>
    </row>
    <row r="8" s="1" customFormat="1" customHeight="1" spans="1:9">
      <c r="A8" s="4">
        <v>0.385</v>
      </c>
      <c r="B8" s="4">
        <v>42.21</v>
      </c>
      <c r="C8" s="6">
        <v>0.998</v>
      </c>
      <c r="D8" s="4">
        <v>4.499</v>
      </c>
      <c r="E8" s="4">
        <v>35.978</v>
      </c>
      <c r="F8" s="4">
        <v>0.982</v>
      </c>
      <c r="G8" s="5">
        <f t="shared" si="0"/>
        <v>35.330396</v>
      </c>
      <c r="H8" s="6">
        <f t="shared" si="1"/>
        <v>0.837014830608861</v>
      </c>
      <c r="I8" s="4">
        <v>70</v>
      </c>
    </row>
    <row r="9" s="1" customFormat="1" customHeight="1" spans="1:9">
      <c r="A9" s="4">
        <v>0.329</v>
      </c>
      <c r="B9" s="4">
        <v>36.05</v>
      </c>
      <c r="C9" s="6">
        <v>0.998</v>
      </c>
      <c r="D9" s="4">
        <v>4.978</v>
      </c>
      <c r="E9" s="4">
        <v>35.979</v>
      </c>
      <c r="F9" s="4">
        <v>0.833</v>
      </c>
      <c r="G9" s="5">
        <f t="shared" si="0"/>
        <v>29.970507</v>
      </c>
      <c r="H9" s="6">
        <f t="shared" si="1"/>
        <v>0.831359417475728</v>
      </c>
      <c r="I9" s="4">
        <v>60</v>
      </c>
    </row>
    <row r="10" s="1" customFormat="1" customHeight="1" spans="1:9">
      <c r="A10" s="4">
        <v>0.282</v>
      </c>
      <c r="B10" s="4">
        <v>30.86</v>
      </c>
      <c r="C10" s="6">
        <v>0.998</v>
      </c>
      <c r="D10" s="4">
        <v>5.589</v>
      </c>
      <c r="E10" s="4">
        <v>35.979</v>
      </c>
      <c r="F10" s="4">
        <v>0.707</v>
      </c>
      <c r="G10" s="5">
        <f t="shared" si="0"/>
        <v>25.437153</v>
      </c>
      <c r="H10" s="6">
        <f t="shared" si="1"/>
        <v>0.824275858716785</v>
      </c>
      <c r="I10" s="4">
        <v>50</v>
      </c>
    </row>
    <row r="11" s="1" customFormat="1" customHeight="1" spans="1:9">
      <c r="A11" s="4">
        <v>0.222</v>
      </c>
      <c r="B11" s="4">
        <v>24.37</v>
      </c>
      <c r="C11" s="6">
        <v>0.998</v>
      </c>
      <c r="D11" s="4">
        <v>3.487</v>
      </c>
      <c r="E11" s="4">
        <v>35.979</v>
      </c>
      <c r="F11" s="4">
        <v>0.55</v>
      </c>
      <c r="G11" s="5">
        <f t="shared" si="0"/>
        <v>19.78845</v>
      </c>
      <c r="H11" s="6">
        <f t="shared" si="1"/>
        <v>0.812000410340583</v>
      </c>
      <c r="I11" s="4">
        <v>40</v>
      </c>
    </row>
    <row r="12" s="1" customFormat="1" customHeight="1" spans="1:9">
      <c r="A12" s="4">
        <v>0.171</v>
      </c>
      <c r="B12" s="4">
        <v>18.76</v>
      </c>
      <c r="C12" s="6">
        <v>0.998</v>
      </c>
      <c r="D12" s="4">
        <v>3.759</v>
      </c>
      <c r="E12" s="4">
        <v>35.978</v>
      </c>
      <c r="F12" s="4">
        <v>0.416</v>
      </c>
      <c r="G12" s="5">
        <f t="shared" si="0"/>
        <v>14.966848</v>
      </c>
      <c r="H12" s="6">
        <f t="shared" si="1"/>
        <v>0.797806396588486</v>
      </c>
      <c r="I12" s="4">
        <v>30</v>
      </c>
    </row>
    <row r="13" s="1" customFormat="1" customHeight="1" spans="1:9">
      <c r="A13" s="4">
        <v>0.117</v>
      </c>
      <c r="B13" s="4">
        <v>12.79</v>
      </c>
      <c r="C13" s="6">
        <v>0.994</v>
      </c>
      <c r="D13" s="4">
        <v>4.654</v>
      </c>
      <c r="E13" s="4">
        <v>35.978</v>
      </c>
      <c r="F13" s="4">
        <v>0.27</v>
      </c>
      <c r="G13" s="5">
        <f t="shared" si="0"/>
        <v>9.71406</v>
      </c>
      <c r="H13" s="6">
        <f t="shared" si="1"/>
        <v>0.759504300234558</v>
      </c>
      <c r="I13" s="4">
        <v>20</v>
      </c>
    </row>
    <row r="14" s="1" customFormat="1" customHeight="1" spans="1:9">
      <c r="A14" s="4">
        <v>0.064</v>
      </c>
      <c r="B14" s="4">
        <v>6.91</v>
      </c>
      <c r="C14" s="6">
        <v>0.977</v>
      </c>
      <c r="D14" s="4">
        <v>7.175</v>
      </c>
      <c r="E14" s="4">
        <v>35.978</v>
      </c>
      <c r="F14" s="4">
        <v>0.128</v>
      </c>
      <c r="G14" s="5">
        <f t="shared" si="0"/>
        <v>4.605184</v>
      </c>
      <c r="H14" s="6">
        <f t="shared" si="1"/>
        <v>0.666452098408104</v>
      </c>
      <c r="I14" s="4">
        <v>10</v>
      </c>
    </row>
    <row r="15" s="1" customFormat="1" customHeight="1" spans="7:8">
      <c r="G15" s="2"/>
      <c r="H15" s="3"/>
    </row>
    <row r="16" s="1" customFormat="1" customHeight="1" spans="1:9">
      <c r="A16" s="4" t="s">
        <v>2</v>
      </c>
      <c r="B16" s="4" t="s">
        <v>30</v>
      </c>
      <c r="C16" s="4" t="s">
        <v>4</v>
      </c>
      <c r="D16" s="4" t="s">
        <v>5</v>
      </c>
      <c r="E16" s="4" t="s">
        <v>6</v>
      </c>
      <c r="F16" s="4" t="s">
        <v>7</v>
      </c>
      <c r="G16" s="4" t="s">
        <v>8</v>
      </c>
      <c r="H16" s="4" t="s">
        <v>9</v>
      </c>
      <c r="I16" s="4" t="s">
        <v>20</v>
      </c>
    </row>
    <row r="17" s="1" customFormat="1" customHeight="1" spans="1:9">
      <c r="A17" s="4" t="s">
        <v>11</v>
      </c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5" t="s">
        <v>17</v>
      </c>
      <c r="H17" s="6" t="s">
        <v>18</v>
      </c>
      <c r="I17" s="4" t="s">
        <v>19</v>
      </c>
    </row>
    <row r="18" s="1" customFormat="1" customHeight="1" spans="1:9">
      <c r="A18" s="4">
        <v>0.548</v>
      </c>
      <c r="B18" s="4">
        <v>59.84</v>
      </c>
      <c r="C18" s="6">
        <v>0.998</v>
      </c>
      <c r="D18" s="4">
        <v>4.086</v>
      </c>
      <c r="E18" s="4">
        <v>35.978</v>
      </c>
      <c r="F18" s="4">
        <v>1.4</v>
      </c>
      <c r="G18" s="5">
        <f t="shared" ref="G18:G27" si="2">E18*F18</f>
        <v>50.3692</v>
      </c>
      <c r="H18" s="6">
        <f t="shared" ref="H18:H27" si="3">G18/B18</f>
        <v>0.84173128342246</v>
      </c>
      <c r="I18" s="4">
        <v>100</v>
      </c>
    </row>
    <row r="19" s="1" customFormat="1" customHeight="1" spans="1:9">
      <c r="A19" s="4">
        <v>0.491</v>
      </c>
      <c r="B19" s="4">
        <v>53.67</v>
      </c>
      <c r="C19" s="6">
        <v>0.998</v>
      </c>
      <c r="D19" s="4">
        <v>4.176</v>
      </c>
      <c r="E19" s="4">
        <v>35.979</v>
      </c>
      <c r="F19" s="4">
        <v>1.255</v>
      </c>
      <c r="G19" s="5">
        <f t="shared" si="2"/>
        <v>45.153645</v>
      </c>
      <c r="H19" s="6">
        <f t="shared" si="3"/>
        <v>0.84132001117943</v>
      </c>
      <c r="I19" s="4">
        <v>90</v>
      </c>
    </row>
    <row r="20" s="1" customFormat="1" customHeight="1" spans="1:9">
      <c r="A20" s="4">
        <v>0.441</v>
      </c>
      <c r="B20" s="4">
        <v>48.23</v>
      </c>
      <c r="C20" s="6">
        <v>0.998</v>
      </c>
      <c r="D20" s="4">
        <v>4.36</v>
      </c>
      <c r="E20" s="4">
        <v>35.979</v>
      </c>
      <c r="F20" s="4">
        <v>1.125</v>
      </c>
      <c r="G20" s="5">
        <f t="shared" si="2"/>
        <v>40.476375</v>
      </c>
      <c r="H20" s="6">
        <f t="shared" si="3"/>
        <v>0.839236471076094</v>
      </c>
      <c r="I20" s="4">
        <v>80</v>
      </c>
    </row>
    <row r="21" s="1" customFormat="1" customHeight="1" spans="1:9">
      <c r="A21" s="4">
        <v>0.386</v>
      </c>
      <c r="B21" s="4">
        <v>42.22</v>
      </c>
      <c r="C21" s="6">
        <v>0.998</v>
      </c>
      <c r="D21" s="4">
        <v>4.603</v>
      </c>
      <c r="E21" s="4">
        <v>35.979</v>
      </c>
      <c r="F21" s="4">
        <v>0.982</v>
      </c>
      <c r="G21" s="5">
        <f t="shared" si="2"/>
        <v>35.331378</v>
      </c>
      <c r="H21" s="6">
        <f t="shared" si="3"/>
        <v>0.836839838938892</v>
      </c>
      <c r="I21" s="4">
        <v>70</v>
      </c>
    </row>
    <row r="22" s="1" customFormat="1" customHeight="1" spans="1:9">
      <c r="A22" s="4">
        <v>0.329</v>
      </c>
      <c r="B22" s="4">
        <v>36.07</v>
      </c>
      <c r="C22" s="6">
        <v>0.998</v>
      </c>
      <c r="D22" s="4">
        <v>4.992</v>
      </c>
      <c r="E22" s="4">
        <v>35.979</v>
      </c>
      <c r="F22" s="4">
        <v>0.832</v>
      </c>
      <c r="G22" s="5">
        <f t="shared" si="2"/>
        <v>29.934528</v>
      </c>
      <c r="H22" s="6">
        <f t="shared" si="3"/>
        <v>0.829900970335459</v>
      </c>
      <c r="I22" s="4">
        <v>60</v>
      </c>
    </row>
    <row r="23" s="1" customFormat="1" customHeight="1" spans="1:9">
      <c r="A23" s="4">
        <v>0.282</v>
      </c>
      <c r="B23" s="4">
        <v>30.87</v>
      </c>
      <c r="C23" s="6">
        <v>0.998</v>
      </c>
      <c r="D23" s="4">
        <v>5.504</v>
      </c>
      <c r="E23" s="4">
        <v>35.979</v>
      </c>
      <c r="F23" s="4">
        <v>0.707</v>
      </c>
      <c r="G23" s="5">
        <f t="shared" si="2"/>
        <v>25.437153</v>
      </c>
      <c r="H23" s="6">
        <f t="shared" si="3"/>
        <v>0.824008843537415</v>
      </c>
      <c r="I23" s="4">
        <v>50</v>
      </c>
    </row>
    <row r="24" s="1" customFormat="1" customHeight="1" spans="1:9">
      <c r="A24" s="4">
        <v>0.222</v>
      </c>
      <c r="B24" s="4">
        <v>24.36</v>
      </c>
      <c r="C24" s="6">
        <v>0.998</v>
      </c>
      <c r="D24" s="4">
        <v>3.715</v>
      </c>
      <c r="E24" s="4">
        <v>35.979</v>
      </c>
      <c r="F24" s="4">
        <v>0.551</v>
      </c>
      <c r="G24" s="5">
        <f t="shared" si="2"/>
        <v>19.824429</v>
      </c>
      <c r="H24" s="6">
        <f t="shared" si="3"/>
        <v>0.813810714285714</v>
      </c>
      <c r="I24" s="4">
        <v>40</v>
      </c>
    </row>
    <row r="25" s="1" customFormat="1" customHeight="1" spans="1:9">
      <c r="A25" s="4">
        <v>0.171</v>
      </c>
      <c r="B25" s="4">
        <v>18.77</v>
      </c>
      <c r="C25" s="6">
        <v>0.997</v>
      </c>
      <c r="D25" s="4">
        <v>3.973</v>
      </c>
      <c r="E25" s="4">
        <v>35.979</v>
      </c>
      <c r="F25" s="4">
        <v>0.416</v>
      </c>
      <c r="G25" s="5">
        <f t="shared" si="2"/>
        <v>14.967264</v>
      </c>
      <c r="H25" s="6">
        <f t="shared" si="3"/>
        <v>0.797403516249334</v>
      </c>
      <c r="I25" s="4">
        <v>30</v>
      </c>
    </row>
    <row r="26" s="1" customFormat="1" customHeight="1" spans="1:9">
      <c r="A26" s="4">
        <v>0.118</v>
      </c>
      <c r="B26" s="4">
        <v>12.88</v>
      </c>
      <c r="C26" s="6">
        <v>0.992</v>
      </c>
      <c r="D26" s="4">
        <v>4.742</v>
      </c>
      <c r="E26" s="4">
        <v>35.978</v>
      </c>
      <c r="F26" s="4">
        <v>0.27</v>
      </c>
      <c r="G26" s="5">
        <f t="shared" si="2"/>
        <v>9.71406</v>
      </c>
      <c r="H26" s="6">
        <f t="shared" si="3"/>
        <v>0.754197204968944</v>
      </c>
      <c r="I26" s="4">
        <v>20</v>
      </c>
    </row>
    <row r="27" s="1" customFormat="1" customHeight="1" spans="1:9">
      <c r="A27" s="4">
        <v>0.065</v>
      </c>
      <c r="B27" s="4">
        <v>6.934</v>
      </c>
      <c r="C27" s="6">
        <v>0.966</v>
      </c>
      <c r="D27" s="4">
        <v>7.149</v>
      </c>
      <c r="E27" s="4">
        <v>35.979</v>
      </c>
      <c r="F27" s="4">
        <v>0.128</v>
      </c>
      <c r="G27" s="5">
        <f t="shared" si="2"/>
        <v>4.605312</v>
      </c>
      <c r="H27" s="6">
        <f t="shared" si="3"/>
        <v>0.664163830400923</v>
      </c>
      <c r="I27" s="4">
        <v>10</v>
      </c>
    </row>
    <row r="28" s="1" customFormat="1" customHeight="1" spans="7:8">
      <c r="G28" s="2"/>
      <c r="H28" s="3"/>
    </row>
    <row r="29" s="1" customFormat="1" customHeight="1" spans="1:9">
      <c r="A29" s="4" t="s">
        <v>2</v>
      </c>
      <c r="B29" s="4" t="s">
        <v>30</v>
      </c>
      <c r="C29" s="4" t="s">
        <v>4</v>
      </c>
      <c r="D29" s="4" t="s">
        <v>5</v>
      </c>
      <c r="E29" s="4" t="s">
        <v>6</v>
      </c>
      <c r="F29" s="4" t="s">
        <v>21</v>
      </c>
      <c r="G29" s="4" t="s">
        <v>8</v>
      </c>
      <c r="H29" s="4" t="s">
        <v>9</v>
      </c>
      <c r="I29" s="4" t="s">
        <v>22</v>
      </c>
    </row>
    <row r="30" s="1" customFormat="1" customHeight="1" spans="1:9">
      <c r="A30" s="4" t="s">
        <v>11</v>
      </c>
      <c r="B30" s="4" t="s">
        <v>12</v>
      </c>
      <c r="C30" s="4" t="s">
        <v>13</v>
      </c>
      <c r="D30" s="4" t="s">
        <v>14</v>
      </c>
      <c r="E30" s="4" t="s">
        <v>15</v>
      </c>
      <c r="F30" s="4" t="s">
        <v>16</v>
      </c>
      <c r="G30" s="5" t="s">
        <v>17</v>
      </c>
      <c r="H30" s="6" t="s">
        <v>18</v>
      </c>
      <c r="I30" s="4" t="s">
        <v>19</v>
      </c>
    </row>
    <row r="31" s="1" customFormat="1" customHeight="1" spans="1:9">
      <c r="A31" s="4">
        <v>0.543</v>
      </c>
      <c r="B31" s="4">
        <v>59.54</v>
      </c>
      <c r="C31" s="6">
        <v>0.999</v>
      </c>
      <c r="D31" s="4">
        <v>3.749</v>
      </c>
      <c r="E31" s="4">
        <v>41.978</v>
      </c>
      <c r="F31" s="4">
        <v>1.197</v>
      </c>
      <c r="G31" s="5">
        <f t="shared" ref="G31:G40" si="4">E31*F31</f>
        <v>50.247666</v>
      </c>
      <c r="H31" s="6">
        <f t="shared" ref="H31:H40" si="5">G31/B31</f>
        <v>0.843931239502855</v>
      </c>
      <c r="I31" s="4">
        <v>100</v>
      </c>
    </row>
    <row r="32" s="1" customFormat="1" customHeight="1" spans="1:9">
      <c r="A32" s="4">
        <v>0.487</v>
      </c>
      <c r="B32" s="4">
        <v>53.37</v>
      </c>
      <c r="C32" s="6">
        <v>0.999</v>
      </c>
      <c r="D32" s="4">
        <v>3.925</v>
      </c>
      <c r="E32" s="4">
        <v>41.978</v>
      </c>
      <c r="F32" s="4">
        <v>1.072</v>
      </c>
      <c r="G32" s="5">
        <f t="shared" si="4"/>
        <v>45.000416</v>
      </c>
      <c r="H32" s="6">
        <f t="shared" si="5"/>
        <v>0.843178115045906</v>
      </c>
      <c r="I32" s="4">
        <v>90</v>
      </c>
    </row>
    <row r="33" s="1" customFormat="1" customHeight="1" spans="1:9">
      <c r="A33" s="4">
        <v>0.437</v>
      </c>
      <c r="B33" s="4">
        <v>47.95</v>
      </c>
      <c r="C33" s="6">
        <v>0.999</v>
      </c>
      <c r="D33" s="4">
        <v>4.178</v>
      </c>
      <c r="E33" s="4">
        <v>41.978</v>
      </c>
      <c r="F33" s="4">
        <v>0.963</v>
      </c>
      <c r="G33" s="5">
        <f t="shared" si="4"/>
        <v>40.424814</v>
      </c>
      <c r="H33" s="6">
        <f t="shared" si="5"/>
        <v>0.84306181438999</v>
      </c>
      <c r="I33" s="4">
        <v>80</v>
      </c>
    </row>
    <row r="34" s="1" customFormat="1" customHeight="1" spans="1:9">
      <c r="A34" s="4">
        <v>0.383</v>
      </c>
      <c r="B34" s="4">
        <v>41.99</v>
      </c>
      <c r="C34" s="6">
        <v>0.998</v>
      </c>
      <c r="D34" s="4">
        <v>4.513</v>
      </c>
      <c r="E34" s="4">
        <v>41.978</v>
      </c>
      <c r="F34" s="4">
        <v>0.838</v>
      </c>
      <c r="G34" s="5">
        <f t="shared" si="4"/>
        <v>35.177564</v>
      </c>
      <c r="H34" s="6">
        <f t="shared" si="5"/>
        <v>0.837760514408192</v>
      </c>
      <c r="I34" s="4">
        <v>70</v>
      </c>
    </row>
    <row r="35" s="1" customFormat="1" customHeight="1" spans="1:9">
      <c r="A35" s="4">
        <v>0.327</v>
      </c>
      <c r="B35" s="4">
        <v>35.89</v>
      </c>
      <c r="C35" s="6">
        <v>0.998</v>
      </c>
      <c r="D35" s="4">
        <v>4.994</v>
      </c>
      <c r="E35" s="4">
        <v>41.978</v>
      </c>
      <c r="F35" s="4">
        <v>0.711</v>
      </c>
      <c r="G35" s="5">
        <f t="shared" si="4"/>
        <v>29.846358</v>
      </c>
      <c r="H35" s="6">
        <f t="shared" si="5"/>
        <v>0.831606519921984</v>
      </c>
      <c r="I35" s="4">
        <v>60</v>
      </c>
    </row>
    <row r="36" s="1" customFormat="1" customHeight="1" spans="1:9">
      <c r="A36" s="4">
        <v>0.279</v>
      </c>
      <c r="B36" s="4">
        <v>30.62</v>
      </c>
      <c r="C36" s="6">
        <v>0.998</v>
      </c>
      <c r="D36" s="4">
        <v>5.612</v>
      </c>
      <c r="E36" s="4">
        <v>41.978</v>
      </c>
      <c r="F36" s="4">
        <v>0.602</v>
      </c>
      <c r="G36" s="5">
        <f t="shared" si="4"/>
        <v>25.270756</v>
      </c>
      <c r="H36" s="6">
        <f t="shared" si="5"/>
        <v>0.825302286087524</v>
      </c>
      <c r="I36" s="4">
        <v>50</v>
      </c>
    </row>
    <row r="37" s="1" customFormat="1" customHeight="1" spans="1:9">
      <c r="A37" s="7">
        <v>0.22</v>
      </c>
      <c r="B37" s="4">
        <v>24.16</v>
      </c>
      <c r="C37" s="6">
        <v>0.998</v>
      </c>
      <c r="D37" s="4">
        <v>3.478</v>
      </c>
      <c r="E37" s="4">
        <v>41.978</v>
      </c>
      <c r="F37" s="4">
        <v>0.468</v>
      </c>
      <c r="G37" s="5">
        <f t="shared" si="4"/>
        <v>19.645704</v>
      </c>
      <c r="H37" s="6">
        <f t="shared" si="5"/>
        <v>0.81315</v>
      </c>
      <c r="I37" s="4">
        <v>40</v>
      </c>
    </row>
    <row r="38" s="1" customFormat="1" customHeight="1" spans="1:9">
      <c r="A38" s="4">
        <v>0.17</v>
      </c>
      <c r="B38" s="4">
        <v>18.61</v>
      </c>
      <c r="C38" s="6">
        <v>0.998</v>
      </c>
      <c r="D38" s="4">
        <v>3.747</v>
      </c>
      <c r="E38" s="4">
        <v>41.978</v>
      </c>
      <c r="F38" s="4">
        <v>0.353</v>
      </c>
      <c r="G38" s="5">
        <f t="shared" si="4"/>
        <v>14.818234</v>
      </c>
      <c r="H38" s="6">
        <f t="shared" si="5"/>
        <v>0.796251155292853</v>
      </c>
      <c r="I38" s="4">
        <v>30</v>
      </c>
    </row>
    <row r="39" s="1" customFormat="1" customHeight="1" spans="1:9">
      <c r="A39" s="4">
        <v>0.116</v>
      </c>
      <c r="B39" s="4">
        <v>12.67</v>
      </c>
      <c r="C39" s="6">
        <v>0.994</v>
      </c>
      <c r="D39" s="4">
        <v>4.624</v>
      </c>
      <c r="E39" s="4">
        <v>41.978</v>
      </c>
      <c r="F39" s="4">
        <v>0.227</v>
      </c>
      <c r="G39" s="5">
        <f t="shared" si="4"/>
        <v>9.529006</v>
      </c>
      <c r="H39" s="6">
        <f t="shared" si="5"/>
        <v>0.752092028413575</v>
      </c>
      <c r="I39" s="4">
        <v>20</v>
      </c>
    </row>
    <row r="40" s="1" customFormat="1" customHeight="1" spans="1:9">
      <c r="A40" s="4">
        <v>0.064</v>
      </c>
      <c r="B40" s="4">
        <v>6.842</v>
      </c>
      <c r="C40" s="6">
        <v>0.977</v>
      </c>
      <c r="D40" s="4">
        <v>7.243</v>
      </c>
      <c r="E40" s="4">
        <v>41.978</v>
      </c>
      <c r="F40" s="4">
        <v>0.107</v>
      </c>
      <c r="G40" s="5">
        <f t="shared" si="4"/>
        <v>4.491646</v>
      </c>
      <c r="H40" s="6">
        <f t="shared" si="5"/>
        <v>0.656481438175972</v>
      </c>
      <c r="I40" s="4">
        <v>10</v>
      </c>
    </row>
    <row r="41" s="1" customFormat="1" customHeight="1" spans="7:8">
      <c r="G41" s="2"/>
      <c r="H41" s="3"/>
    </row>
    <row r="42" s="1" customFormat="1" customHeight="1" spans="1:9">
      <c r="A42" s="4" t="s">
        <v>2</v>
      </c>
      <c r="B42" s="4" t="s">
        <v>30</v>
      </c>
      <c r="C42" s="4" t="s">
        <v>4</v>
      </c>
      <c r="D42" s="4" t="s">
        <v>5</v>
      </c>
      <c r="E42" s="4" t="s">
        <v>6</v>
      </c>
      <c r="F42" s="4" t="s">
        <v>21</v>
      </c>
      <c r="G42" s="4" t="s">
        <v>8</v>
      </c>
      <c r="H42" s="4" t="s">
        <v>9</v>
      </c>
      <c r="I42" s="4" t="s">
        <v>23</v>
      </c>
    </row>
    <row r="43" s="1" customFormat="1" customHeight="1" spans="1:9">
      <c r="A43" s="4" t="s">
        <v>11</v>
      </c>
      <c r="B43" s="4" t="s">
        <v>12</v>
      </c>
      <c r="C43" s="4" t="s">
        <v>13</v>
      </c>
      <c r="D43" s="4" t="s">
        <v>14</v>
      </c>
      <c r="E43" s="4" t="s">
        <v>15</v>
      </c>
      <c r="F43" s="4" t="s">
        <v>16</v>
      </c>
      <c r="G43" s="5" t="s">
        <v>17</v>
      </c>
      <c r="H43" s="6" t="s">
        <v>18</v>
      </c>
      <c r="I43" s="4" t="s">
        <v>19</v>
      </c>
    </row>
    <row r="44" s="1" customFormat="1" customHeight="1" spans="1:9">
      <c r="A44" s="4">
        <v>0.538</v>
      </c>
      <c r="B44" s="4">
        <v>59.68</v>
      </c>
      <c r="C44" s="6">
        <v>0.998</v>
      </c>
      <c r="D44" s="4">
        <v>4.054</v>
      </c>
      <c r="E44" s="4">
        <v>41.979</v>
      </c>
      <c r="F44" s="4">
        <v>1.197</v>
      </c>
      <c r="G44" s="5">
        <f t="shared" ref="G44:G53" si="6">E44*F44</f>
        <v>50.248863</v>
      </c>
      <c r="H44" s="6">
        <f t="shared" ref="H44:H53" si="7">G44/B44</f>
        <v>0.841971565013405</v>
      </c>
      <c r="I44" s="4">
        <v>100</v>
      </c>
    </row>
    <row r="45" s="1" customFormat="1" customHeight="1" spans="1:9">
      <c r="A45" s="4">
        <v>0.488</v>
      </c>
      <c r="B45" s="4">
        <v>53.38</v>
      </c>
      <c r="C45" s="6">
        <v>0.998</v>
      </c>
      <c r="D45" s="4">
        <v>4.165</v>
      </c>
      <c r="E45" s="4">
        <v>41.978</v>
      </c>
      <c r="F45" s="4">
        <v>1.073</v>
      </c>
      <c r="G45" s="5">
        <f t="shared" si="6"/>
        <v>45.042394</v>
      </c>
      <c r="H45" s="6">
        <f t="shared" si="7"/>
        <v>0.843806556762833</v>
      </c>
      <c r="I45" s="4">
        <v>90</v>
      </c>
    </row>
    <row r="46" s="1" customFormat="1" customHeight="1" spans="1:9">
      <c r="A46" s="4">
        <v>0.438</v>
      </c>
      <c r="B46" s="4">
        <v>47.94</v>
      </c>
      <c r="C46" s="6">
        <v>0.998</v>
      </c>
      <c r="D46" s="4">
        <v>4.35</v>
      </c>
      <c r="E46" s="4">
        <v>41.978</v>
      </c>
      <c r="F46" s="4">
        <v>0.963</v>
      </c>
      <c r="G46" s="5">
        <f t="shared" si="6"/>
        <v>40.424814</v>
      </c>
      <c r="H46" s="6">
        <f t="shared" si="7"/>
        <v>0.843237672090113</v>
      </c>
      <c r="I46" s="4">
        <v>80</v>
      </c>
    </row>
    <row r="47" s="1" customFormat="1" customHeight="1" spans="1:9">
      <c r="A47" s="4">
        <v>0.384</v>
      </c>
      <c r="B47" s="4">
        <v>41.99</v>
      </c>
      <c r="C47" s="6">
        <v>0.998</v>
      </c>
      <c r="D47" s="4">
        <v>4.592</v>
      </c>
      <c r="E47" s="4">
        <v>41.978</v>
      </c>
      <c r="F47" s="4">
        <v>0.838</v>
      </c>
      <c r="G47" s="5">
        <f t="shared" si="6"/>
        <v>35.177564</v>
      </c>
      <c r="H47" s="6">
        <f t="shared" si="7"/>
        <v>0.837760514408192</v>
      </c>
      <c r="I47" s="4">
        <v>70</v>
      </c>
    </row>
    <row r="48" s="1" customFormat="1" customHeight="1" spans="1:9">
      <c r="A48" s="4">
        <v>0.327</v>
      </c>
      <c r="B48" s="4">
        <v>35.88</v>
      </c>
      <c r="C48" s="6">
        <v>0.998</v>
      </c>
      <c r="D48" s="4">
        <v>4.954</v>
      </c>
      <c r="E48" s="4">
        <v>41.978</v>
      </c>
      <c r="F48" s="4">
        <v>0.711</v>
      </c>
      <c r="G48" s="5">
        <f t="shared" si="6"/>
        <v>29.846358</v>
      </c>
      <c r="H48" s="6">
        <f t="shared" si="7"/>
        <v>0.831838294314381</v>
      </c>
      <c r="I48" s="4">
        <v>60</v>
      </c>
    </row>
    <row r="49" s="1" customFormat="1" customHeight="1" spans="1:9">
      <c r="A49" s="4">
        <v>0.279</v>
      </c>
      <c r="B49" s="4">
        <v>30.62</v>
      </c>
      <c r="C49" s="6">
        <v>0.998</v>
      </c>
      <c r="D49" s="4">
        <v>5.469</v>
      </c>
      <c r="E49" s="4">
        <v>41.978</v>
      </c>
      <c r="F49" s="4">
        <v>0.601</v>
      </c>
      <c r="G49" s="5">
        <f t="shared" si="6"/>
        <v>25.228778</v>
      </c>
      <c r="H49" s="6">
        <f t="shared" si="7"/>
        <v>0.823931352057479</v>
      </c>
      <c r="I49" s="4">
        <v>50</v>
      </c>
    </row>
    <row r="50" s="1" customFormat="1" customHeight="1" spans="1:9">
      <c r="A50" s="4">
        <v>0.22</v>
      </c>
      <c r="B50" s="4">
        <v>24.16</v>
      </c>
      <c r="C50" s="6">
        <v>0.998</v>
      </c>
      <c r="D50" s="4">
        <v>3.686</v>
      </c>
      <c r="E50" s="4">
        <v>41.978</v>
      </c>
      <c r="F50" s="4">
        <v>0.468</v>
      </c>
      <c r="G50" s="5">
        <f t="shared" si="6"/>
        <v>19.645704</v>
      </c>
      <c r="H50" s="6">
        <f t="shared" si="7"/>
        <v>0.81315</v>
      </c>
      <c r="I50" s="4">
        <v>40</v>
      </c>
    </row>
    <row r="51" s="1" customFormat="1" customHeight="1" spans="1:9">
      <c r="A51" s="4">
        <v>0.17</v>
      </c>
      <c r="B51" s="4">
        <v>18.61</v>
      </c>
      <c r="C51" s="6">
        <v>0.997</v>
      </c>
      <c r="D51" s="4">
        <v>3.925</v>
      </c>
      <c r="E51" s="4">
        <v>41.978</v>
      </c>
      <c r="F51" s="4">
        <v>0.353</v>
      </c>
      <c r="G51" s="5">
        <f t="shared" si="6"/>
        <v>14.818234</v>
      </c>
      <c r="H51" s="6">
        <f t="shared" si="7"/>
        <v>0.796251155292853</v>
      </c>
      <c r="I51" s="4">
        <v>30</v>
      </c>
    </row>
    <row r="52" s="1" customFormat="1" customHeight="1" spans="1:9">
      <c r="A52" s="4">
        <v>0.116</v>
      </c>
      <c r="B52" s="4">
        <v>12.68</v>
      </c>
      <c r="C52" s="6">
        <v>0.992</v>
      </c>
      <c r="D52" s="4">
        <v>4.705</v>
      </c>
      <c r="E52" s="4">
        <v>41.978</v>
      </c>
      <c r="F52" s="4">
        <v>0.228</v>
      </c>
      <c r="G52" s="5">
        <f t="shared" si="6"/>
        <v>9.570984</v>
      </c>
      <c r="H52" s="6">
        <f t="shared" si="7"/>
        <v>0.754809463722398</v>
      </c>
      <c r="I52" s="4">
        <v>20</v>
      </c>
    </row>
    <row r="53" s="1" customFormat="1" customHeight="1" spans="1:9">
      <c r="A53" s="4">
        <v>0.065</v>
      </c>
      <c r="B53" s="4">
        <v>6.84</v>
      </c>
      <c r="C53" s="6">
        <v>0.965</v>
      </c>
      <c r="D53" s="4">
        <v>7.253</v>
      </c>
      <c r="E53" s="4">
        <v>41.978</v>
      </c>
      <c r="F53" s="4">
        <v>0.107</v>
      </c>
      <c r="G53" s="5">
        <f t="shared" si="6"/>
        <v>4.491646</v>
      </c>
      <c r="H53" s="6">
        <f t="shared" si="7"/>
        <v>0.656673391812866</v>
      </c>
      <c r="I53" s="4">
        <v>10</v>
      </c>
    </row>
    <row r="54" s="1" customFormat="1" customHeight="1" spans="7:8">
      <c r="G54" s="2"/>
      <c r="H54" s="3"/>
    </row>
    <row r="55" s="1" customFormat="1" customHeight="1" spans="1:9">
      <c r="A55" s="4" t="s">
        <v>2</v>
      </c>
      <c r="B55" s="4" t="s">
        <v>30</v>
      </c>
      <c r="C55" s="4" t="s">
        <v>4</v>
      </c>
      <c r="D55" s="4" t="s">
        <v>5</v>
      </c>
      <c r="E55" s="4" t="s">
        <v>6</v>
      </c>
      <c r="F55" s="4" t="s">
        <v>24</v>
      </c>
      <c r="G55" s="4" t="s">
        <v>8</v>
      </c>
      <c r="H55" s="4" t="s">
        <v>9</v>
      </c>
      <c r="I55" s="4" t="s">
        <v>25</v>
      </c>
    </row>
    <row r="56" s="1" customFormat="1" customHeight="1" spans="1:9">
      <c r="A56" s="4" t="s">
        <v>11</v>
      </c>
      <c r="B56" s="4" t="s">
        <v>12</v>
      </c>
      <c r="C56" s="4" t="s">
        <v>13</v>
      </c>
      <c r="D56" s="4" t="s">
        <v>14</v>
      </c>
      <c r="E56" s="4" t="s">
        <v>15</v>
      </c>
      <c r="F56" s="4" t="s">
        <v>16</v>
      </c>
      <c r="G56" s="5" t="s">
        <v>17</v>
      </c>
      <c r="H56" s="6" t="s">
        <v>18</v>
      </c>
      <c r="I56" s="4" t="s">
        <v>19</v>
      </c>
    </row>
    <row r="57" s="1" customFormat="1" customHeight="1" spans="1:9">
      <c r="A57" s="4">
        <v>0.545</v>
      </c>
      <c r="B57" s="4">
        <v>59.64</v>
      </c>
      <c r="C57" s="6">
        <v>0.999</v>
      </c>
      <c r="D57" s="4">
        <v>3.856</v>
      </c>
      <c r="E57" s="4">
        <v>47.977</v>
      </c>
      <c r="F57" s="4">
        <v>1.059</v>
      </c>
      <c r="G57" s="5">
        <f t="shared" ref="G57:G66" si="8">E57*F57</f>
        <v>50.807643</v>
      </c>
      <c r="H57" s="6">
        <f t="shared" ref="H57:H66" si="9">G57/B57</f>
        <v>0.851905482897384</v>
      </c>
      <c r="I57" s="4">
        <v>100</v>
      </c>
    </row>
    <row r="58" s="1" customFormat="1" customHeight="1" spans="1:9">
      <c r="A58" s="4">
        <v>0.488</v>
      </c>
      <c r="B58" s="4">
        <v>53.48</v>
      </c>
      <c r="C58" s="6">
        <v>0.999</v>
      </c>
      <c r="D58" s="4">
        <v>4.046</v>
      </c>
      <c r="E58" s="4">
        <v>47.977</v>
      </c>
      <c r="F58" s="4">
        <v>0.95</v>
      </c>
      <c r="G58" s="5">
        <f t="shared" si="8"/>
        <v>45.57815</v>
      </c>
      <c r="H58" s="6">
        <f t="shared" si="9"/>
        <v>0.852246634255796</v>
      </c>
      <c r="I58" s="4">
        <v>90</v>
      </c>
    </row>
    <row r="59" s="1" customFormat="1" customHeight="1" spans="1:9">
      <c r="A59" s="4">
        <v>0.439</v>
      </c>
      <c r="B59" s="4">
        <v>48.05</v>
      </c>
      <c r="C59" s="6">
        <v>0.998</v>
      </c>
      <c r="D59" s="4">
        <v>4.311</v>
      </c>
      <c r="E59" s="4">
        <v>47.976</v>
      </c>
      <c r="F59" s="4">
        <v>0.851</v>
      </c>
      <c r="G59" s="5">
        <f t="shared" si="8"/>
        <v>40.827576</v>
      </c>
      <c r="H59" s="6">
        <f t="shared" si="9"/>
        <v>0.849689406867846</v>
      </c>
      <c r="I59" s="4">
        <v>80</v>
      </c>
    </row>
    <row r="60" s="1" customFormat="1" customHeight="1" spans="1:9">
      <c r="A60" s="4">
        <v>0.384</v>
      </c>
      <c r="B60" s="4">
        <v>42.07</v>
      </c>
      <c r="C60" s="6">
        <v>0.998</v>
      </c>
      <c r="D60" s="4">
        <v>4.658</v>
      </c>
      <c r="E60" s="4">
        <v>47.977</v>
      </c>
      <c r="F60" s="4">
        <v>0.741</v>
      </c>
      <c r="G60" s="5">
        <f t="shared" si="8"/>
        <v>35.550957</v>
      </c>
      <c r="H60" s="6">
        <f t="shared" si="9"/>
        <v>0.845042952222486</v>
      </c>
      <c r="I60" s="4">
        <v>70</v>
      </c>
    </row>
    <row r="61" s="1" customFormat="1" customHeight="1" spans="1:9">
      <c r="A61" s="4">
        <v>0.327</v>
      </c>
      <c r="B61" s="4">
        <v>35.84</v>
      </c>
      <c r="C61" s="6">
        <v>0.998</v>
      </c>
      <c r="D61" s="4">
        <v>5.182</v>
      </c>
      <c r="E61" s="4">
        <v>47.976</v>
      </c>
      <c r="F61" s="4">
        <v>0.628</v>
      </c>
      <c r="G61" s="5">
        <f t="shared" si="8"/>
        <v>30.128928</v>
      </c>
      <c r="H61" s="6">
        <f t="shared" si="9"/>
        <v>0.840650892857143</v>
      </c>
      <c r="I61" s="4">
        <v>60</v>
      </c>
    </row>
    <row r="62" s="1" customFormat="1" customHeight="1" spans="1:9">
      <c r="A62" s="4">
        <v>0.278</v>
      </c>
      <c r="B62" s="4">
        <v>30.52</v>
      </c>
      <c r="C62" s="6">
        <v>0.998</v>
      </c>
      <c r="D62" s="4">
        <v>5.85</v>
      </c>
      <c r="E62" s="4">
        <v>47.977</v>
      </c>
      <c r="F62" s="4">
        <v>0.532</v>
      </c>
      <c r="G62" s="5">
        <f t="shared" si="8"/>
        <v>25.523764</v>
      </c>
      <c r="H62" s="6">
        <f t="shared" si="9"/>
        <v>0.836296330275229</v>
      </c>
      <c r="I62" s="4">
        <v>50</v>
      </c>
    </row>
    <row r="63" s="1" customFormat="1" customHeight="1" spans="1:9">
      <c r="A63" s="4">
        <v>0.219</v>
      </c>
      <c r="B63" s="4">
        <v>24.03</v>
      </c>
      <c r="C63" s="6">
        <v>0.998</v>
      </c>
      <c r="D63" s="4">
        <v>3.53</v>
      </c>
      <c r="E63" s="4">
        <v>47.976</v>
      </c>
      <c r="F63" s="4">
        <v>0.412</v>
      </c>
      <c r="G63" s="5">
        <f t="shared" si="8"/>
        <v>19.766112</v>
      </c>
      <c r="H63" s="6">
        <f t="shared" si="9"/>
        <v>0.822559800249688</v>
      </c>
      <c r="I63" s="4">
        <v>40</v>
      </c>
    </row>
    <row r="64" s="1" customFormat="1" customHeight="1" spans="1:9">
      <c r="A64" s="4">
        <v>0.168</v>
      </c>
      <c r="B64" s="4">
        <v>18.46</v>
      </c>
      <c r="C64" s="6">
        <v>0.998</v>
      </c>
      <c r="D64" s="4">
        <v>3.783</v>
      </c>
      <c r="E64" s="4">
        <v>47.976</v>
      </c>
      <c r="F64" s="4">
        <v>0.31</v>
      </c>
      <c r="G64" s="5">
        <f t="shared" si="8"/>
        <v>14.87256</v>
      </c>
      <c r="H64" s="6">
        <f t="shared" si="9"/>
        <v>0.805664138678223</v>
      </c>
      <c r="I64" s="4">
        <v>30</v>
      </c>
    </row>
    <row r="65" s="1" customFormat="1" customHeight="1" spans="1:9">
      <c r="A65" s="4">
        <v>0.114</v>
      </c>
      <c r="B65" s="4">
        <v>12.52</v>
      </c>
      <c r="C65" s="6">
        <v>0.994</v>
      </c>
      <c r="D65" s="4">
        <v>4.674</v>
      </c>
      <c r="E65" s="4">
        <v>47.977</v>
      </c>
      <c r="F65" s="4">
        <v>0.199</v>
      </c>
      <c r="G65" s="5">
        <f t="shared" si="8"/>
        <v>9.547423</v>
      </c>
      <c r="H65" s="6">
        <f t="shared" si="9"/>
        <v>0.762573722044729</v>
      </c>
      <c r="I65" s="4">
        <v>20</v>
      </c>
    </row>
    <row r="66" s="1" customFormat="1" customHeight="1" spans="1:9">
      <c r="A66" s="4">
        <v>0.061</v>
      </c>
      <c r="B66" s="4">
        <v>6.637</v>
      </c>
      <c r="C66" s="6">
        <v>0.976</v>
      </c>
      <c r="D66" s="4">
        <v>7.481</v>
      </c>
      <c r="E66" s="4">
        <v>47.976</v>
      </c>
      <c r="F66" s="4">
        <v>0.093</v>
      </c>
      <c r="G66" s="5">
        <f t="shared" si="8"/>
        <v>4.461768</v>
      </c>
      <c r="H66" s="6">
        <f t="shared" si="9"/>
        <v>0.672256742504143</v>
      </c>
      <c r="I66" s="4">
        <v>10</v>
      </c>
    </row>
    <row r="67" s="1" customFormat="1" customHeight="1" spans="7:8">
      <c r="G67" s="2"/>
      <c r="H67" s="3"/>
    </row>
    <row r="68" s="1" customFormat="1" customHeight="1" spans="1:9">
      <c r="A68" s="4" t="s">
        <v>2</v>
      </c>
      <c r="B68" s="4" t="s">
        <v>30</v>
      </c>
      <c r="C68" s="4" t="s">
        <v>4</v>
      </c>
      <c r="D68" s="4" t="s">
        <v>5</v>
      </c>
      <c r="E68" s="4" t="s">
        <v>6</v>
      </c>
      <c r="F68" s="4" t="s">
        <v>24</v>
      </c>
      <c r="G68" s="4" t="s">
        <v>8</v>
      </c>
      <c r="H68" s="4" t="s">
        <v>9</v>
      </c>
      <c r="I68" s="4" t="s">
        <v>26</v>
      </c>
    </row>
    <row r="69" s="1" customFormat="1" customHeight="1" spans="1:9">
      <c r="A69" s="4" t="s">
        <v>11</v>
      </c>
      <c r="B69" s="4" t="s">
        <v>12</v>
      </c>
      <c r="C69" s="4" t="s">
        <v>13</v>
      </c>
      <c r="D69" s="4" t="s">
        <v>14</v>
      </c>
      <c r="E69" s="4" t="s">
        <v>15</v>
      </c>
      <c r="F69" s="4" t="s">
        <v>16</v>
      </c>
      <c r="G69" s="5" t="s">
        <v>17</v>
      </c>
      <c r="H69" s="6" t="s">
        <v>18</v>
      </c>
      <c r="I69" s="4" t="s">
        <v>19</v>
      </c>
    </row>
    <row r="70" s="1" customFormat="1" customHeight="1" spans="1:9">
      <c r="A70" s="4">
        <v>0.536</v>
      </c>
      <c r="B70" s="4">
        <v>59.53</v>
      </c>
      <c r="C70" s="6">
        <v>0.998</v>
      </c>
      <c r="D70" s="4">
        <v>4.051</v>
      </c>
      <c r="E70" s="4">
        <v>47.977</v>
      </c>
      <c r="F70" s="4">
        <v>1.059</v>
      </c>
      <c r="G70" s="5">
        <f t="shared" ref="G70:G79" si="10">E70*F70</f>
        <v>50.807643</v>
      </c>
      <c r="H70" s="6">
        <f t="shared" ref="H70:H79" si="11">G70/B70</f>
        <v>0.853479640517386</v>
      </c>
      <c r="I70" s="4">
        <v>100</v>
      </c>
    </row>
    <row r="71" s="1" customFormat="1" customHeight="1" spans="1:9">
      <c r="A71" s="4">
        <v>0.489</v>
      </c>
      <c r="B71" s="4">
        <v>53.54</v>
      </c>
      <c r="C71" s="6">
        <v>0.998</v>
      </c>
      <c r="D71" s="4">
        <v>4.165</v>
      </c>
      <c r="E71" s="4">
        <v>47.977</v>
      </c>
      <c r="F71" s="4">
        <v>0.95</v>
      </c>
      <c r="G71" s="5">
        <f t="shared" si="10"/>
        <v>45.57815</v>
      </c>
      <c r="H71" s="6">
        <f t="shared" si="11"/>
        <v>0.851291557713859</v>
      </c>
      <c r="I71" s="4">
        <v>90</v>
      </c>
    </row>
    <row r="72" s="1" customFormat="1" customHeight="1" spans="1:9">
      <c r="A72" s="4">
        <v>0.439</v>
      </c>
      <c r="B72" s="4">
        <v>48.06</v>
      </c>
      <c r="C72" s="6">
        <v>0.998</v>
      </c>
      <c r="D72" s="4">
        <v>4.376</v>
      </c>
      <c r="E72" s="4">
        <v>47.977</v>
      </c>
      <c r="F72" s="4">
        <v>0.851</v>
      </c>
      <c r="G72" s="5">
        <f t="shared" si="10"/>
        <v>40.828427</v>
      </c>
      <c r="H72" s="6">
        <f t="shared" si="11"/>
        <v>0.849530316271327</v>
      </c>
      <c r="I72" s="4">
        <v>80</v>
      </c>
    </row>
    <row r="73" s="1" customFormat="1" customHeight="1" spans="1:9">
      <c r="A73" s="4">
        <v>0.384</v>
      </c>
      <c r="B73" s="4">
        <v>42.08</v>
      </c>
      <c r="C73" s="6">
        <v>0.998</v>
      </c>
      <c r="D73" s="4">
        <v>4.647</v>
      </c>
      <c r="E73" s="4">
        <v>47.977</v>
      </c>
      <c r="F73" s="4">
        <v>0.741</v>
      </c>
      <c r="G73" s="5">
        <f t="shared" si="10"/>
        <v>35.550957</v>
      </c>
      <c r="H73" s="6">
        <f t="shared" si="11"/>
        <v>0.844842134030418</v>
      </c>
      <c r="I73" s="4">
        <v>70</v>
      </c>
    </row>
    <row r="74" s="1" customFormat="1" customHeight="1" spans="1:9">
      <c r="A74" s="4">
        <v>0.327</v>
      </c>
      <c r="B74" s="4">
        <v>35.84</v>
      </c>
      <c r="C74" s="6">
        <v>0.998</v>
      </c>
      <c r="D74" s="4">
        <v>5.046</v>
      </c>
      <c r="E74" s="4">
        <v>47.976</v>
      </c>
      <c r="F74" s="4">
        <v>0.628</v>
      </c>
      <c r="G74" s="5">
        <f t="shared" si="10"/>
        <v>30.128928</v>
      </c>
      <c r="H74" s="6">
        <f t="shared" si="11"/>
        <v>0.840650892857143</v>
      </c>
      <c r="I74" s="4">
        <v>60</v>
      </c>
    </row>
    <row r="75" s="1" customFormat="1" customHeight="1" spans="1:9">
      <c r="A75" s="4">
        <v>0.278</v>
      </c>
      <c r="B75" s="4">
        <v>30.52</v>
      </c>
      <c r="C75" s="6">
        <v>0.998</v>
      </c>
      <c r="D75" s="4">
        <v>5.622</v>
      </c>
      <c r="E75" s="4">
        <v>47.977</v>
      </c>
      <c r="F75" s="4">
        <v>0.532</v>
      </c>
      <c r="G75" s="5">
        <f t="shared" si="10"/>
        <v>25.523764</v>
      </c>
      <c r="H75" s="6">
        <f t="shared" si="11"/>
        <v>0.836296330275229</v>
      </c>
      <c r="I75" s="4">
        <v>50</v>
      </c>
    </row>
    <row r="76" s="1" customFormat="1" customHeight="1" spans="1:9">
      <c r="A76" s="4">
        <v>0.219</v>
      </c>
      <c r="B76" s="4">
        <v>24.03</v>
      </c>
      <c r="C76" s="6">
        <v>0.998</v>
      </c>
      <c r="D76" s="4">
        <v>3.705</v>
      </c>
      <c r="E76" s="4">
        <v>47.976</v>
      </c>
      <c r="F76" s="4">
        <v>0.412</v>
      </c>
      <c r="G76" s="5">
        <f t="shared" si="10"/>
        <v>19.766112</v>
      </c>
      <c r="H76" s="6">
        <f t="shared" si="11"/>
        <v>0.822559800249688</v>
      </c>
      <c r="I76" s="4">
        <v>40</v>
      </c>
    </row>
    <row r="77" s="1" customFormat="1" customHeight="1" spans="1:9">
      <c r="A77" s="4">
        <v>0.168</v>
      </c>
      <c r="B77" s="4">
        <v>18.46</v>
      </c>
      <c r="C77" s="6">
        <v>0.997</v>
      </c>
      <c r="D77" s="4">
        <v>3.933</v>
      </c>
      <c r="E77" s="4">
        <v>47.977</v>
      </c>
      <c r="F77" s="4">
        <v>0.31</v>
      </c>
      <c r="G77" s="5">
        <f t="shared" si="10"/>
        <v>14.87287</v>
      </c>
      <c r="H77" s="6">
        <f t="shared" si="11"/>
        <v>0.805680931744312</v>
      </c>
      <c r="I77" s="4">
        <v>30</v>
      </c>
    </row>
    <row r="78" s="1" customFormat="1" customHeight="1" spans="1:9">
      <c r="A78" s="4">
        <v>0.114</v>
      </c>
      <c r="B78" s="4">
        <v>12.52</v>
      </c>
      <c r="C78" s="6">
        <v>0.991</v>
      </c>
      <c r="D78" s="4">
        <v>4.706</v>
      </c>
      <c r="E78" s="4">
        <v>47.977</v>
      </c>
      <c r="F78" s="4">
        <v>0.199</v>
      </c>
      <c r="G78" s="5">
        <f t="shared" si="10"/>
        <v>9.547423</v>
      </c>
      <c r="H78" s="6">
        <f t="shared" si="11"/>
        <v>0.762573722044729</v>
      </c>
      <c r="I78" s="4">
        <v>20</v>
      </c>
    </row>
    <row r="79" s="1" customFormat="1" customHeight="1" spans="1:9">
      <c r="A79" s="4">
        <v>0.062</v>
      </c>
      <c r="B79" s="4">
        <v>6.629</v>
      </c>
      <c r="C79" s="6">
        <v>0.964</v>
      </c>
      <c r="D79" s="4">
        <v>7.423</v>
      </c>
      <c r="E79" s="4">
        <v>47.976</v>
      </c>
      <c r="F79" s="4">
        <v>0.093</v>
      </c>
      <c r="G79" s="5">
        <f t="shared" si="10"/>
        <v>4.461768</v>
      </c>
      <c r="H79" s="6">
        <f t="shared" si="11"/>
        <v>0.673068034394328</v>
      </c>
      <c r="I79" s="4">
        <v>10</v>
      </c>
    </row>
    <row r="80" s="1" customFormat="1" customHeight="1" spans="7:8">
      <c r="G80" s="2"/>
      <c r="H80" s="3"/>
    </row>
    <row r="81" s="1" customFormat="1" customHeight="1" spans="1:9">
      <c r="A81" s="4" t="s">
        <v>2</v>
      </c>
      <c r="B81" s="4" t="s">
        <v>30</v>
      </c>
      <c r="C81" s="4" t="s">
        <v>4</v>
      </c>
      <c r="D81" s="4" t="s">
        <v>5</v>
      </c>
      <c r="E81" s="4" t="s">
        <v>6</v>
      </c>
      <c r="F81" s="4" t="s">
        <v>27</v>
      </c>
      <c r="G81" s="4" t="s">
        <v>8</v>
      </c>
      <c r="H81" s="4" t="s">
        <v>9</v>
      </c>
      <c r="I81" s="4" t="s">
        <v>28</v>
      </c>
    </row>
    <row r="82" s="1" customFormat="1" customHeight="1" spans="1:9">
      <c r="A82" s="4" t="s">
        <v>11</v>
      </c>
      <c r="B82" s="4" t="s">
        <v>12</v>
      </c>
      <c r="C82" s="4" t="s">
        <v>13</v>
      </c>
      <c r="D82" s="4" t="s">
        <v>14</v>
      </c>
      <c r="E82" s="4" t="s">
        <v>15</v>
      </c>
      <c r="F82" s="4" t="s">
        <v>16</v>
      </c>
      <c r="G82" s="5" t="s">
        <v>17</v>
      </c>
      <c r="H82" s="6" t="s">
        <v>18</v>
      </c>
      <c r="I82" s="4" t="s">
        <v>19</v>
      </c>
    </row>
    <row r="83" s="1" customFormat="1" customHeight="1" spans="1:9">
      <c r="A83" s="4">
        <v>0.536</v>
      </c>
      <c r="B83" s="4">
        <v>58.68</v>
      </c>
      <c r="C83" s="6">
        <v>0.999</v>
      </c>
      <c r="D83" s="4">
        <v>3.806</v>
      </c>
      <c r="E83" s="4">
        <v>53.966</v>
      </c>
      <c r="F83" s="4">
        <v>0.928</v>
      </c>
      <c r="G83" s="5">
        <f t="shared" ref="G83:G92" si="12">E83*F83</f>
        <v>50.080448</v>
      </c>
      <c r="H83" s="6">
        <f t="shared" ref="H83:H92" si="13">G83/B83</f>
        <v>0.853450034083163</v>
      </c>
      <c r="I83" s="4">
        <v>100</v>
      </c>
    </row>
    <row r="84" s="1" customFormat="1" customHeight="1" spans="1:9">
      <c r="A84" s="4">
        <v>0.481</v>
      </c>
      <c r="B84" s="4">
        <v>52.67</v>
      </c>
      <c r="C84" s="6">
        <v>0.999</v>
      </c>
      <c r="D84" s="4">
        <v>4.014</v>
      </c>
      <c r="E84" s="4">
        <v>53.966</v>
      </c>
      <c r="F84" s="4">
        <v>0.831</v>
      </c>
      <c r="G84" s="5">
        <f t="shared" si="12"/>
        <v>44.845746</v>
      </c>
      <c r="H84" s="6">
        <f t="shared" si="13"/>
        <v>0.851447617239415</v>
      </c>
      <c r="I84" s="4">
        <v>90</v>
      </c>
    </row>
    <row r="85" s="1" customFormat="1" customHeight="1" spans="1:9">
      <c r="A85" s="4">
        <v>0.432</v>
      </c>
      <c r="B85" s="4">
        <v>47.33</v>
      </c>
      <c r="C85" s="6">
        <v>0.998</v>
      </c>
      <c r="D85" s="4">
        <v>4.252</v>
      </c>
      <c r="E85" s="4">
        <v>53.966</v>
      </c>
      <c r="F85" s="4">
        <v>0.744</v>
      </c>
      <c r="G85" s="5">
        <f t="shared" si="12"/>
        <v>40.150704</v>
      </c>
      <c r="H85" s="6">
        <f t="shared" si="13"/>
        <v>0.848314050285231</v>
      </c>
      <c r="I85" s="4">
        <v>80</v>
      </c>
    </row>
    <row r="86" s="1" customFormat="1" customHeight="1" spans="1:9">
      <c r="A86" s="4">
        <v>0.378</v>
      </c>
      <c r="B86" s="4">
        <v>41.38</v>
      </c>
      <c r="C86" s="6">
        <v>0.998</v>
      </c>
      <c r="D86" s="4">
        <v>4.629</v>
      </c>
      <c r="E86" s="4">
        <v>53.966</v>
      </c>
      <c r="F86" s="4">
        <v>0.649</v>
      </c>
      <c r="G86" s="5">
        <f t="shared" si="12"/>
        <v>35.023934</v>
      </c>
      <c r="H86" s="6">
        <f t="shared" si="13"/>
        <v>0.846397631706138</v>
      </c>
      <c r="I86" s="4">
        <v>70</v>
      </c>
    </row>
    <row r="87" s="1" customFormat="1" customHeight="1" spans="1:9">
      <c r="A87" s="4">
        <v>0.321</v>
      </c>
      <c r="B87" s="4">
        <v>35.22</v>
      </c>
      <c r="C87" s="6">
        <v>0.998</v>
      </c>
      <c r="D87" s="4">
        <v>5.313</v>
      </c>
      <c r="E87" s="4">
        <v>53.966</v>
      </c>
      <c r="F87" s="7">
        <v>0.55</v>
      </c>
      <c r="G87" s="5">
        <f t="shared" si="12"/>
        <v>29.6813</v>
      </c>
      <c r="H87" s="6">
        <f t="shared" si="13"/>
        <v>0.842739920499716</v>
      </c>
      <c r="I87" s="4">
        <v>60</v>
      </c>
    </row>
    <row r="88" s="1" customFormat="1" customHeight="1" spans="1:9">
      <c r="A88" s="4">
        <v>0.274</v>
      </c>
      <c r="B88" s="5">
        <v>30</v>
      </c>
      <c r="C88" s="6">
        <v>0.998</v>
      </c>
      <c r="D88" s="4">
        <v>5.859</v>
      </c>
      <c r="E88" s="4">
        <v>53.966</v>
      </c>
      <c r="F88" s="4">
        <v>0.464</v>
      </c>
      <c r="G88" s="5">
        <f t="shared" si="12"/>
        <v>25.040224</v>
      </c>
      <c r="H88" s="6">
        <f t="shared" si="13"/>
        <v>0.834674133333333</v>
      </c>
      <c r="I88" s="4">
        <v>50</v>
      </c>
    </row>
    <row r="89" s="1" customFormat="1" customHeight="1" spans="1:9">
      <c r="A89" s="4">
        <v>0.215</v>
      </c>
      <c r="B89" s="4">
        <v>23.64</v>
      </c>
      <c r="C89" s="6">
        <v>0.998</v>
      </c>
      <c r="D89" s="4">
        <v>3.497</v>
      </c>
      <c r="E89" s="4">
        <v>53.966</v>
      </c>
      <c r="F89" s="4">
        <v>0.36</v>
      </c>
      <c r="G89" s="5">
        <f t="shared" si="12"/>
        <v>19.42776</v>
      </c>
      <c r="H89" s="6">
        <f t="shared" si="13"/>
        <v>0.821817258883249</v>
      </c>
      <c r="I89" s="4">
        <v>40</v>
      </c>
    </row>
    <row r="90" s="1" customFormat="1" customHeight="1" spans="1:9">
      <c r="A90" s="4">
        <v>0.165</v>
      </c>
      <c r="B90" s="4">
        <v>18.14</v>
      </c>
      <c r="C90" s="6">
        <v>0.997</v>
      </c>
      <c r="D90" s="4">
        <v>4.297</v>
      </c>
      <c r="E90" s="4">
        <v>53.966</v>
      </c>
      <c r="F90" s="4">
        <v>0.27</v>
      </c>
      <c r="G90" s="5">
        <f t="shared" si="12"/>
        <v>14.57082</v>
      </c>
      <c r="H90" s="6">
        <f t="shared" si="13"/>
        <v>0.803242557883131</v>
      </c>
      <c r="I90" s="4">
        <v>30</v>
      </c>
    </row>
    <row r="91" s="1" customFormat="1" customHeight="1" spans="1:9">
      <c r="A91" s="4">
        <v>0.113</v>
      </c>
      <c r="B91" s="4">
        <v>12.34</v>
      </c>
      <c r="C91" s="6">
        <v>0.994</v>
      </c>
      <c r="D91" s="4">
        <v>4.657</v>
      </c>
      <c r="E91" s="4">
        <v>53.966</v>
      </c>
      <c r="F91" s="4">
        <v>0.172</v>
      </c>
      <c r="G91" s="5">
        <f t="shared" si="12"/>
        <v>9.282152</v>
      </c>
      <c r="H91" s="6">
        <f t="shared" si="13"/>
        <v>0.752200324149109</v>
      </c>
      <c r="I91" s="4">
        <v>20</v>
      </c>
    </row>
    <row r="92" s="1" customFormat="1" customHeight="1" spans="1:9">
      <c r="A92" s="4">
        <v>0.06</v>
      </c>
      <c r="B92" s="4">
        <v>6.5</v>
      </c>
      <c r="C92" s="6">
        <v>0.974</v>
      </c>
      <c r="D92" s="4">
        <v>7.693</v>
      </c>
      <c r="E92" s="4">
        <v>53.966</v>
      </c>
      <c r="F92" s="4">
        <v>0.079</v>
      </c>
      <c r="G92" s="5">
        <f t="shared" si="12"/>
        <v>4.263314</v>
      </c>
      <c r="H92" s="6">
        <f t="shared" si="13"/>
        <v>0.655894461538462</v>
      </c>
      <c r="I92" s="4">
        <v>10</v>
      </c>
    </row>
    <row r="93" s="1" customFormat="1" customHeight="1" spans="7:8">
      <c r="G93" s="2"/>
      <c r="H93" s="3"/>
    </row>
    <row r="94" s="1" customFormat="1" customHeight="1" spans="1:9">
      <c r="A94" s="4" t="s">
        <v>2</v>
      </c>
      <c r="B94" s="4" t="s">
        <v>30</v>
      </c>
      <c r="C94" s="4" t="s">
        <v>4</v>
      </c>
      <c r="D94" s="4" t="s">
        <v>5</v>
      </c>
      <c r="E94" s="4" t="s">
        <v>6</v>
      </c>
      <c r="F94" s="4" t="s">
        <v>27</v>
      </c>
      <c r="G94" s="4" t="s">
        <v>8</v>
      </c>
      <c r="H94" s="4" t="s">
        <v>9</v>
      </c>
      <c r="I94" s="4" t="s">
        <v>29</v>
      </c>
    </row>
    <row r="95" s="1" customFormat="1" customHeight="1" spans="1:9">
      <c r="A95" s="4" t="s">
        <v>11</v>
      </c>
      <c r="B95" s="4" t="s">
        <v>12</v>
      </c>
      <c r="C95" s="4" t="s">
        <v>13</v>
      </c>
      <c r="D95" s="4" t="s">
        <v>14</v>
      </c>
      <c r="E95" s="4" t="s">
        <v>15</v>
      </c>
      <c r="F95" s="4" t="s">
        <v>16</v>
      </c>
      <c r="G95" s="5" t="s">
        <v>17</v>
      </c>
      <c r="H95" s="6" t="s">
        <v>18</v>
      </c>
      <c r="I95" s="4" t="s">
        <v>19</v>
      </c>
    </row>
    <row r="96" s="1" customFormat="1" customHeight="1" spans="1:9">
      <c r="A96" s="4">
        <v>0.536</v>
      </c>
      <c r="B96" s="4">
        <v>58.66</v>
      </c>
      <c r="C96" s="6">
        <v>0.998</v>
      </c>
      <c r="D96" s="4">
        <v>4.05</v>
      </c>
      <c r="E96" s="4">
        <v>53.966</v>
      </c>
      <c r="F96" s="4">
        <v>0.928</v>
      </c>
      <c r="G96" s="5">
        <f t="shared" ref="G96:G105" si="14">E96*F96</f>
        <v>50.080448</v>
      </c>
      <c r="H96" s="6">
        <f t="shared" ref="H96:H105" si="15">G96/B96</f>
        <v>0.853741016024548</v>
      </c>
      <c r="I96" s="4">
        <v>100</v>
      </c>
    </row>
    <row r="97" s="1" customFormat="1" customHeight="1" spans="1:9">
      <c r="A97" s="4">
        <v>0.481</v>
      </c>
      <c r="B97" s="4">
        <v>52.65</v>
      </c>
      <c r="C97" s="6">
        <v>0.998</v>
      </c>
      <c r="D97" s="4">
        <v>4.22</v>
      </c>
      <c r="E97" s="4">
        <v>53.966</v>
      </c>
      <c r="F97" s="4">
        <v>0.831</v>
      </c>
      <c r="G97" s="5">
        <f t="shared" si="14"/>
        <v>44.845746</v>
      </c>
      <c r="H97" s="6">
        <f t="shared" si="15"/>
        <v>0.851771054131054</v>
      </c>
      <c r="I97" s="4">
        <v>90</v>
      </c>
    </row>
    <row r="98" s="1" customFormat="1" customHeight="1" spans="1:9">
      <c r="A98" s="4">
        <v>0.432</v>
      </c>
      <c r="B98" s="4">
        <v>47.33</v>
      </c>
      <c r="C98" s="6">
        <v>0.998</v>
      </c>
      <c r="D98" s="4">
        <v>4.404</v>
      </c>
      <c r="E98" s="4">
        <v>53.966</v>
      </c>
      <c r="F98" s="4">
        <v>0.744</v>
      </c>
      <c r="G98" s="5">
        <f t="shared" si="14"/>
        <v>40.150704</v>
      </c>
      <c r="H98" s="6">
        <f t="shared" si="15"/>
        <v>0.848314050285231</v>
      </c>
      <c r="I98" s="4">
        <v>80</v>
      </c>
    </row>
    <row r="99" s="1" customFormat="1" customHeight="1" spans="1:9">
      <c r="A99" s="4">
        <v>0.378</v>
      </c>
      <c r="B99" s="4">
        <v>41.39</v>
      </c>
      <c r="C99" s="6">
        <v>0.998</v>
      </c>
      <c r="D99" s="4">
        <v>4.681</v>
      </c>
      <c r="E99" s="4">
        <v>53.966</v>
      </c>
      <c r="F99" s="4">
        <v>0.649</v>
      </c>
      <c r="G99" s="5">
        <f t="shared" si="14"/>
        <v>35.023934</v>
      </c>
      <c r="H99" s="6">
        <f t="shared" si="15"/>
        <v>0.846193138439237</v>
      </c>
      <c r="I99" s="4">
        <v>70</v>
      </c>
    </row>
    <row r="100" s="1" customFormat="1" customHeight="1" spans="1:9">
      <c r="A100" s="4">
        <v>0.321</v>
      </c>
      <c r="B100" s="4">
        <v>35.22</v>
      </c>
      <c r="C100" s="6">
        <v>0.998</v>
      </c>
      <c r="D100" s="4">
        <v>5.204</v>
      </c>
      <c r="E100" s="4">
        <v>53.966</v>
      </c>
      <c r="F100" s="7">
        <v>0.55</v>
      </c>
      <c r="G100" s="5">
        <f t="shared" si="14"/>
        <v>29.6813</v>
      </c>
      <c r="H100" s="6">
        <f t="shared" si="15"/>
        <v>0.842739920499716</v>
      </c>
      <c r="I100" s="4">
        <v>60</v>
      </c>
    </row>
    <row r="101" s="1" customFormat="1" customHeight="1" spans="1:9">
      <c r="A101" s="4">
        <v>0.274</v>
      </c>
      <c r="B101" s="5">
        <v>30.01</v>
      </c>
      <c r="C101" s="6">
        <v>0.998</v>
      </c>
      <c r="D101" s="4">
        <v>5.73</v>
      </c>
      <c r="E101" s="4">
        <v>53.966</v>
      </c>
      <c r="F101" s="4">
        <v>0.464</v>
      </c>
      <c r="G101" s="5">
        <f t="shared" si="14"/>
        <v>25.040224</v>
      </c>
      <c r="H101" s="6">
        <f t="shared" si="15"/>
        <v>0.834396001332889</v>
      </c>
      <c r="I101" s="4">
        <v>50</v>
      </c>
    </row>
    <row r="102" s="1" customFormat="1" customHeight="1" spans="1:9">
      <c r="A102" s="4">
        <v>0.215</v>
      </c>
      <c r="B102" s="4">
        <v>23.63</v>
      </c>
      <c r="C102" s="6">
        <v>0.998</v>
      </c>
      <c r="D102" s="4">
        <v>3.684</v>
      </c>
      <c r="E102" s="4">
        <v>53.966</v>
      </c>
      <c r="F102" s="4">
        <v>0.36</v>
      </c>
      <c r="G102" s="5">
        <f t="shared" si="14"/>
        <v>19.42776</v>
      </c>
      <c r="H102" s="6">
        <f t="shared" si="15"/>
        <v>0.82216504443504</v>
      </c>
      <c r="I102" s="4">
        <v>40</v>
      </c>
    </row>
    <row r="103" s="1" customFormat="1" customHeight="1" spans="1:9">
      <c r="A103" s="4">
        <v>0.165</v>
      </c>
      <c r="B103" s="4">
        <v>18.14</v>
      </c>
      <c r="C103" s="6">
        <v>0.996</v>
      </c>
      <c r="D103" s="4">
        <v>4.472</v>
      </c>
      <c r="E103" s="4">
        <v>53.966</v>
      </c>
      <c r="F103" s="4">
        <v>0.27</v>
      </c>
      <c r="G103" s="5">
        <f t="shared" si="14"/>
        <v>14.57082</v>
      </c>
      <c r="H103" s="6">
        <f t="shared" si="15"/>
        <v>0.803242557883131</v>
      </c>
      <c r="I103" s="4">
        <v>30</v>
      </c>
    </row>
    <row r="104" s="1" customFormat="1" customHeight="1" spans="1:9">
      <c r="A104" s="4">
        <v>0.113</v>
      </c>
      <c r="B104" s="4">
        <v>12.33</v>
      </c>
      <c r="C104" s="6">
        <v>0.991</v>
      </c>
      <c r="D104" s="4">
        <v>4.703</v>
      </c>
      <c r="E104" s="4">
        <v>53.966</v>
      </c>
      <c r="F104" s="4">
        <v>0.172</v>
      </c>
      <c r="G104" s="5">
        <f t="shared" si="14"/>
        <v>9.282152</v>
      </c>
      <c r="H104" s="6">
        <f t="shared" si="15"/>
        <v>0.752810381184104</v>
      </c>
      <c r="I104" s="4">
        <v>20</v>
      </c>
    </row>
    <row r="105" s="1" customFormat="1" customHeight="1" spans="1:9">
      <c r="A105" s="4">
        <v>0.061</v>
      </c>
      <c r="B105" s="4">
        <v>6.51</v>
      </c>
      <c r="C105" s="6">
        <v>0.962</v>
      </c>
      <c r="D105" s="4">
        <v>7.54</v>
      </c>
      <c r="E105" s="4">
        <v>53.966</v>
      </c>
      <c r="F105" s="4">
        <v>0.079</v>
      </c>
      <c r="G105" s="5">
        <f t="shared" si="14"/>
        <v>4.263314</v>
      </c>
      <c r="H105" s="6">
        <f t="shared" si="15"/>
        <v>0.654886943164363</v>
      </c>
      <c r="I105" s="4">
        <v>10</v>
      </c>
    </row>
    <row r="106" s="1" customFormat="1" customHeight="1" spans="7:8">
      <c r="G106" s="2"/>
      <c r="H106" s="3"/>
    </row>
  </sheetData>
  <pageMargins left="0.751388888888889" right="0.751388888888889" top="1" bottom="1" header="0.5" footer="0.5"/>
  <pageSetup paperSize="9" orientation="portrait"/>
  <headerFooter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5"/>
  <sheetViews>
    <sheetView workbookViewId="0">
      <selection activeCell="B1" sqref="B1"/>
    </sheetView>
  </sheetViews>
  <sheetFormatPr defaultColWidth="13.25" defaultRowHeight="21.95" customHeight="1"/>
  <cols>
    <col min="1" max="6" width="13.25" style="1" customWidth="1"/>
    <col min="7" max="7" width="13.25" style="2" customWidth="1"/>
    <col min="8" max="8" width="13.25" style="3" customWidth="1"/>
    <col min="9" max="16376" width="13.25" style="1" customWidth="1"/>
    <col min="16377" max="16384" width="13.25" style="1"/>
  </cols>
  <sheetData>
    <row r="1" s="1" customFormat="1" customHeight="1" spans="1:8">
      <c r="A1" s="4" t="s">
        <v>0</v>
      </c>
      <c r="B1" s="4" t="s">
        <v>1</v>
      </c>
      <c r="C1" s="1"/>
      <c r="D1" s="1"/>
      <c r="E1" s="1"/>
      <c r="F1" s="1"/>
      <c r="G1" s="2"/>
      <c r="H1" s="3"/>
    </row>
    <row r="2" s="1" customFormat="1" customHeight="1" spans="7:8">
      <c r="G2" s="2"/>
      <c r="H2" s="3"/>
    </row>
    <row r="3" s="1" customFormat="1" customHeight="1" spans="1:9">
      <c r="A3" s="4" t="s">
        <v>2</v>
      </c>
      <c r="B3" s="4" t="s">
        <v>31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s="1" customFormat="1" customHeight="1" spans="1:9">
      <c r="A4" s="4" t="s">
        <v>11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5" t="s">
        <v>17</v>
      </c>
      <c r="H4" s="6" t="s">
        <v>18</v>
      </c>
      <c r="I4" s="4" t="s">
        <v>19</v>
      </c>
    </row>
    <row r="5" s="1" customFormat="1" customHeight="1" spans="1:9">
      <c r="A5" s="4">
        <v>0.547</v>
      </c>
      <c r="B5" s="4">
        <v>59.8</v>
      </c>
      <c r="C5" s="6">
        <v>0.999</v>
      </c>
      <c r="D5" s="4">
        <v>3.768</v>
      </c>
      <c r="E5" s="4">
        <v>35.978</v>
      </c>
      <c r="F5" s="4">
        <v>1.4</v>
      </c>
      <c r="G5" s="5">
        <f t="shared" ref="G5:G14" si="0">E5*F5</f>
        <v>50.3692</v>
      </c>
      <c r="H5" s="6">
        <f t="shared" ref="H5:H14" si="1">G5/B5</f>
        <v>0.842294314381271</v>
      </c>
      <c r="I5" s="4">
        <v>100</v>
      </c>
    </row>
    <row r="6" s="1" customFormat="1" customHeight="1" spans="1:9">
      <c r="A6" s="4">
        <v>0.49</v>
      </c>
      <c r="B6" s="4">
        <v>53.67</v>
      </c>
      <c r="C6" s="6">
        <v>0.999</v>
      </c>
      <c r="D6" s="4">
        <v>3.937</v>
      </c>
      <c r="E6" s="4">
        <v>35.978</v>
      </c>
      <c r="F6" s="4">
        <v>1.255</v>
      </c>
      <c r="G6" s="5">
        <f t="shared" si="0"/>
        <v>45.15239</v>
      </c>
      <c r="H6" s="6">
        <f t="shared" si="1"/>
        <v>0.841296627538662</v>
      </c>
      <c r="I6" s="4">
        <v>90</v>
      </c>
    </row>
    <row r="7" s="1" customFormat="1" customHeight="1" spans="1:9">
      <c r="A7" s="4">
        <v>0.44</v>
      </c>
      <c r="B7" s="4">
        <v>48.22</v>
      </c>
      <c r="C7" s="6">
        <v>0.999</v>
      </c>
      <c r="D7" s="4">
        <v>4.173</v>
      </c>
      <c r="E7" s="4">
        <v>35.978</v>
      </c>
      <c r="F7" s="4">
        <v>1.125</v>
      </c>
      <c r="G7" s="5">
        <f t="shared" si="0"/>
        <v>40.47525</v>
      </c>
      <c r="H7" s="6">
        <f t="shared" si="1"/>
        <v>0.839387183741186</v>
      </c>
      <c r="I7" s="4">
        <v>80</v>
      </c>
    </row>
    <row r="8" s="1" customFormat="1" customHeight="1" spans="1:9">
      <c r="A8" s="4">
        <v>0.385</v>
      </c>
      <c r="B8" s="4">
        <v>42.21</v>
      </c>
      <c r="C8" s="6">
        <v>0.998</v>
      </c>
      <c r="D8" s="4">
        <v>4.499</v>
      </c>
      <c r="E8" s="4">
        <v>35.978</v>
      </c>
      <c r="F8" s="4">
        <v>0.982</v>
      </c>
      <c r="G8" s="5">
        <f t="shared" si="0"/>
        <v>35.330396</v>
      </c>
      <c r="H8" s="6">
        <f t="shared" si="1"/>
        <v>0.837014830608861</v>
      </c>
      <c r="I8" s="4">
        <v>70</v>
      </c>
    </row>
    <row r="9" s="1" customFormat="1" customHeight="1" spans="1:9">
      <c r="A9" s="4">
        <v>0.329</v>
      </c>
      <c r="B9" s="4">
        <v>36.05</v>
      </c>
      <c r="C9" s="6">
        <v>0.998</v>
      </c>
      <c r="D9" s="4">
        <v>4.978</v>
      </c>
      <c r="E9" s="4">
        <v>35.979</v>
      </c>
      <c r="F9" s="4">
        <v>0.833</v>
      </c>
      <c r="G9" s="5">
        <f t="shared" si="0"/>
        <v>29.970507</v>
      </c>
      <c r="H9" s="6">
        <f t="shared" si="1"/>
        <v>0.831359417475728</v>
      </c>
      <c r="I9" s="4">
        <v>60</v>
      </c>
    </row>
    <row r="10" s="1" customFormat="1" customHeight="1" spans="1:9">
      <c r="A10" s="4">
        <v>0.282</v>
      </c>
      <c r="B10" s="4">
        <v>30.86</v>
      </c>
      <c r="C10" s="6">
        <v>0.998</v>
      </c>
      <c r="D10" s="4">
        <v>5.589</v>
      </c>
      <c r="E10" s="4">
        <v>35.979</v>
      </c>
      <c r="F10" s="4">
        <v>0.707</v>
      </c>
      <c r="G10" s="5">
        <f t="shared" si="0"/>
        <v>25.437153</v>
      </c>
      <c r="H10" s="6">
        <f t="shared" si="1"/>
        <v>0.824275858716785</v>
      </c>
      <c r="I10" s="4">
        <v>50</v>
      </c>
    </row>
    <row r="11" s="1" customFormat="1" customHeight="1" spans="1:9">
      <c r="A11" s="4">
        <v>0.222</v>
      </c>
      <c r="B11" s="4">
        <v>24.37</v>
      </c>
      <c r="C11" s="6">
        <v>0.998</v>
      </c>
      <c r="D11" s="4">
        <v>3.487</v>
      </c>
      <c r="E11" s="4">
        <v>35.979</v>
      </c>
      <c r="F11" s="4">
        <v>0.55</v>
      </c>
      <c r="G11" s="5">
        <f t="shared" si="0"/>
        <v>19.78845</v>
      </c>
      <c r="H11" s="6">
        <f t="shared" si="1"/>
        <v>0.812000410340583</v>
      </c>
      <c r="I11" s="4">
        <v>40</v>
      </c>
    </row>
    <row r="12" s="1" customFormat="1" customHeight="1" spans="1:9">
      <c r="A12" s="4">
        <v>0.171</v>
      </c>
      <c r="B12" s="4">
        <v>18.76</v>
      </c>
      <c r="C12" s="6">
        <v>0.998</v>
      </c>
      <c r="D12" s="4">
        <v>3.759</v>
      </c>
      <c r="E12" s="4">
        <v>35.978</v>
      </c>
      <c r="F12" s="4">
        <v>0.416</v>
      </c>
      <c r="G12" s="5">
        <f t="shared" si="0"/>
        <v>14.966848</v>
      </c>
      <c r="H12" s="6">
        <f t="shared" si="1"/>
        <v>0.797806396588486</v>
      </c>
      <c r="I12" s="4">
        <v>30</v>
      </c>
    </row>
    <row r="13" s="1" customFormat="1" customHeight="1" spans="1:9">
      <c r="A13" s="4">
        <v>0.117</v>
      </c>
      <c r="B13" s="4">
        <v>12.79</v>
      </c>
      <c r="C13" s="6">
        <v>0.994</v>
      </c>
      <c r="D13" s="4">
        <v>4.654</v>
      </c>
      <c r="E13" s="4">
        <v>35.978</v>
      </c>
      <c r="F13" s="4">
        <v>0.27</v>
      </c>
      <c r="G13" s="5">
        <f t="shared" si="0"/>
        <v>9.71406</v>
      </c>
      <c r="H13" s="6">
        <f t="shared" si="1"/>
        <v>0.759504300234558</v>
      </c>
      <c r="I13" s="4">
        <v>20</v>
      </c>
    </row>
    <row r="14" s="1" customFormat="1" customHeight="1" spans="1:9">
      <c r="A14" s="4">
        <v>0.064</v>
      </c>
      <c r="B14" s="4">
        <v>6.91</v>
      </c>
      <c r="C14" s="6">
        <v>0.977</v>
      </c>
      <c r="D14" s="4">
        <v>7.175</v>
      </c>
      <c r="E14" s="4">
        <v>35.978</v>
      </c>
      <c r="F14" s="4">
        <v>0.128</v>
      </c>
      <c r="G14" s="5">
        <f t="shared" si="0"/>
        <v>4.605184</v>
      </c>
      <c r="H14" s="6">
        <f t="shared" si="1"/>
        <v>0.666452098408104</v>
      </c>
      <c r="I14" s="4">
        <v>10</v>
      </c>
    </row>
    <row r="15" s="1" customFormat="1" customHeight="1" spans="7:8">
      <c r="G15" s="2"/>
      <c r="H15" s="3"/>
    </row>
    <row r="16" s="1" customFormat="1" customHeight="1" spans="1:9">
      <c r="A16" s="4" t="s">
        <v>2</v>
      </c>
      <c r="B16" s="4" t="s">
        <v>31</v>
      </c>
      <c r="C16" s="4" t="s">
        <v>4</v>
      </c>
      <c r="D16" s="4" t="s">
        <v>5</v>
      </c>
      <c r="E16" s="4" t="s">
        <v>6</v>
      </c>
      <c r="F16" s="4" t="s">
        <v>7</v>
      </c>
      <c r="G16" s="4" t="s">
        <v>8</v>
      </c>
      <c r="H16" s="4" t="s">
        <v>9</v>
      </c>
      <c r="I16" s="4" t="s">
        <v>20</v>
      </c>
    </row>
    <row r="17" s="1" customFormat="1" customHeight="1" spans="1:9">
      <c r="A17" s="4" t="s">
        <v>11</v>
      </c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5" t="s">
        <v>17</v>
      </c>
      <c r="H17" s="6" t="s">
        <v>18</v>
      </c>
      <c r="I17" s="4" t="s">
        <v>19</v>
      </c>
    </row>
    <row r="18" s="1" customFormat="1" customHeight="1" spans="1:9">
      <c r="A18" s="4">
        <v>0.548</v>
      </c>
      <c r="B18" s="4">
        <v>59.84</v>
      </c>
      <c r="C18" s="6">
        <v>0.998</v>
      </c>
      <c r="D18" s="4">
        <v>4.086</v>
      </c>
      <c r="E18" s="4">
        <v>35.978</v>
      </c>
      <c r="F18" s="4">
        <v>1.4</v>
      </c>
      <c r="G18" s="5">
        <f t="shared" ref="G18:G27" si="2">E18*F18</f>
        <v>50.3692</v>
      </c>
      <c r="H18" s="6">
        <f t="shared" ref="H18:H27" si="3">G18/B18</f>
        <v>0.84173128342246</v>
      </c>
      <c r="I18" s="4">
        <v>100</v>
      </c>
    </row>
    <row r="19" s="1" customFormat="1" customHeight="1" spans="1:9">
      <c r="A19" s="4">
        <v>0.491</v>
      </c>
      <c r="B19" s="4">
        <v>53.67</v>
      </c>
      <c r="C19" s="6">
        <v>0.998</v>
      </c>
      <c r="D19" s="4">
        <v>4.176</v>
      </c>
      <c r="E19" s="4">
        <v>35.979</v>
      </c>
      <c r="F19" s="4">
        <v>1.255</v>
      </c>
      <c r="G19" s="5">
        <f t="shared" si="2"/>
        <v>45.153645</v>
      </c>
      <c r="H19" s="6">
        <f t="shared" si="3"/>
        <v>0.84132001117943</v>
      </c>
      <c r="I19" s="4">
        <v>90</v>
      </c>
    </row>
    <row r="20" s="1" customFormat="1" customHeight="1" spans="1:9">
      <c r="A20" s="4">
        <v>0.441</v>
      </c>
      <c r="B20" s="4">
        <v>48.23</v>
      </c>
      <c r="C20" s="6">
        <v>0.998</v>
      </c>
      <c r="D20" s="4">
        <v>4.36</v>
      </c>
      <c r="E20" s="4">
        <v>35.979</v>
      </c>
      <c r="F20" s="4">
        <v>1.125</v>
      </c>
      <c r="G20" s="5">
        <f t="shared" si="2"/>
        <v>40.476375</v>
      </c>
      <c r="H20" s="6">
        <f t="shared" si="3"/>
        <v>0.839236471076094</v>
      </c>
      <c r="I20" s="4">
        <v>80</v>
      </c>
    </row>
    <row r="21" s="1" customFormat="1" customHeight="1" spans="1:9">
      <c r="A21" s="4">
        <v>0.386</v>
      </c>
      <c r="B21" s="4">
        <v>42.22</v>
      </c>
      <c r="C21" s="6">
        <v>0.998</v>
      </c>
      <c r="D21" s="4">
        <v>4.603</v>
      </c>
      <c r="E21" s="4">
        <v>35.979</v>
      </c>
      <c r="F21" s="4">
        <v>0.982</v>
      </c>
      <c r="G21" s="5">
        <f t="shared" si="2"/>
        <v>35.331378</v>
      </c>
      <c r="H21" s="6">
        <f t="shared" si="3"/>
        <v>0.836839838938892</v>
      </c>
      <c r="I21" s="4">
        <v>70</v>
      </c>
    </row>
    <row r="22" s="1" customFormat="1" customHeight="1" spans="1:9">
      <c r="A22" s="4">
        <v>0.329</v>
      </c>
      <c r="B22" s="4">
        <v>36.07</v>
      </c>
      <c r="C22" s="6">
        <v>0.998</v>
      </c>
      <c r="D22" s="4">
        <v>4.992</v>
      </c>
      <c r="E22" s="4">
        <v>35.979</v>
      </c>
      <c r="F22" s="4">
        <v>0.832</v>
      </c>
      <c r="G22" s="5">
        <f t="shared" si="2"/>
        <v>29.934528</v>
      </c>
      <c r="H22" s="6">
        <f t="shared" si="3"/>
        <v>0.829900970335459</v>
      </c>
      <c r="I22" s="4">
        <v>60</v>
      </c>
    </row>
    <row r="23" s="1" customFormat="1" customHeight="1" spans="1:9">
      <c r="A23" s="4">
        <v>0.282</v>
      </c>
      <c r="B23" s="4">
        <v>30.87</v>
      </c>
      <c r="C23" s="6">
        <v>0.998</v>
      </c>
      <c r="D23" s="4">
        <v>5.504</v>
      </c>
      <c r="E23" s="4">
        <v>35.979</v>
      </c>
      <c r="F23" s="4">
        <v>0.707</v>
      </c>
      <c r="G23" s="5">
        <f t="shared" si="2"/>
        <v>25.437153</v>
      </c>
      <c r="H23" s="6">
        <f t="shared" si="3"/>
        <v>0.824008843537415</v>
      </c>
      <c r="I23" s="4">
        <v>50</v>
      </c>
    </row>
    <row r="24" s="1" customFormat="1" customHeight="1" spans="1:9">
      <c r="A24" s="4">
        <v>0.222</v>
      </c>
      <c r="B24" s="4">
        <v>24.36</v>
      </c>
      <c r="C24" s="6">
        <v>0.998</v>
      </c>
      <c r="D24" s="4">
        <v>3.715</v>
      </c>
      <c r="E24" s="4">
        <v>35.979</v>
      </c>
      <c r="F24" s="4">
        <v>0.551</v>
      </c>
      <c r="G24" s="5">
        <f t="shared" si="2"/>
        <v>19.824429</v>
      </c>
      <c r="H24" s="6">
        <f t="shared" si="3"/>
        <v>0.813810714285714</v>
      </c>
      <c r="I24" s="4">
        <v>40</v>
      </c>
    </row>
    <row r="25" s="1" customFormat="1" customHeight="1" spans="1:9">
      <c r="A25" s="4">
        <v>0.171</v>
      </c>
      <c r="B25" s="4">
        <v>18.77</v>
      </c>
      <c r="C25" s="6">
        <v>0.997</v>
      </c>
      <c r="D25" s="4">
        <v>3.973</v>
      </c>
      <c r="E25" s="4">
        <v>35.979</v>
      </c>
      <c r="F25" s="4">
        <v>0.416</v>
      </c>
      <c r="G25" s="5">
        <f t="shared" si="2"/>
        <v>14.967264</v>
      </c>
      <c r="H25" s="6">
        <f t="shared" si="3"/>
        <v>0.797403516249334</v>
      </c>
      <c r="I25" s="4">
        <v>30</v>
      </c>
    </row>
    <row r="26" s="1" customFormat="1" customHeight="1" spans="1:9">
      <c r="A26" s="4">
        <v>0.118</v>
      </c>
      <c r="B26" s="4">
        <v>12.88</v>
      </c>
      <c r="C26" s="6">
        <v>0.992</v>
      </c>
      <c r="D26" s="4">
        <v>4.742</v>
      </c>
      <c r="E26" s="4">
        <v>35.978</v>
      </c>
      <c r="F26" s="4">
        <v>0.27</v>
      </c>
      <c r="G26" s="5">
        <f t="shared" si="2"/>
        <v>9.71406</v>
      </c>
      <c r="H26" s="6">
        <f t="shared" si="3"/>
        <v>0.754197204968944</v>
      </c>
      <c r="I26" s="4">
        <v>20</v>
      </c>
    </row>
    <row r="27" s="1" customFormat="1" customHeight="1" spans="1:9">
      <c r="A27" s="4">
        <v>0.065</v>
      </c>
      <c r="B27" s="4">
        <v>6.934</v>
      </c>
      <c r="C27" s="6">
        <v>0.966</v>
      </c>
      <c r="D27" s="4">
        <v>7.149</v>
      </c>
      <c r="E27" s="4">
        <v>35.979</v>
      </c>
      <c r="F27" s="4">
        <v>0.128</v>
      </c>
      <c r="G27" s="5">
        <f t="shared" si="2"/>
        <v>4.605312</v>
      </c>
      <c r="H27" s="6">
        <f t="shared" si="3"/>
        <v>0.664163830400923</v>
      </c>
      <c r="I27" s="4">
        <v>10</v>
      </c>
    </row>
    <row r="28" s="1" customFormat="1" customHeight="1" spans="7:8">
      <c r="G28" s="2"/>
      <c r="H28" s="3"/>
    </row>
    <row r="29" s="1" customFormat="1" customHeight="1" spans="1:9">
      <c r="A29" s="4" t="s">
        <v>2</v>
      </c>
      <c r="B29" s="4" t="s">
        <v>31</v>
      </c>
      <c r="C29" s="4" t="s">
        <v>4</v>
      </c>
      <c r="D29" s="4" t="s">
        <v>5</v>
      </c>
      <c r="E29" s="4" t="s">
        <v>6</v>
      </c>
      <c r="F29" s="4" t="s">
        <v>21</v>
      </c>
      <c r="G29" s="4" t="s">
        <v>8</v>
      </c>
      <c r="H29" s="4" t="s">
        <v>9</v>
      </c>
      <c r="I29" s="4" t="s">
        <v>22</v>
      </c>
    </row>
    <row r="30" s="1" customFormat="1" customHeight="1" spans="1:9">
      <c r="A30" s="4" t="s">
        <v>11</v>
      </c>
      <c r="B30" s="4" t="s">
        <v>12</v>
      </c>
      <c r="C30" s="4" t="s">
        <v>13</v>
      </c>
      <c r="D30" s="4" t="s">
        <v>14</v>
      </c>
      <c r="E30" s="4" t="s">
        <v>15</v>
      </c>
      <c r="F30" s="4" t="s">
        <v>16</v>
      </c>
      <c r="G30" s="5" t="s">
        <v>17</v>
      </c>
      <c r="H30" s="6" t="s">
        <v>18</v>
      </c>
      <c r="I30" s="4" t="s">
        <v>19</v>
      </c>
    </row>
    <row r="31" s="1" customFormat="1" customHeight="1" spans="1:9">
      <c r="A31" s="4">
        <v>0.543</v>
      </c>
      <c r="B31" s="4">
        <v>59.54</v>
      </c>
      <c r="C31" s="6">
        <v>0.999</v>
      </c>
      <c r="D31" s="4">
        <v>3.749</v>
      </c>
      <c r="E31" s="4">
        <v>41.978</v>
      </c>
      <c r="F31" s="4">
        <v>1.197</v>
      </c>
      <c r="G31" s="5">
        <f t="shared" ref="G31:G40" si="4">E31*F31</f>
        <v>50.247666</v>
      </c>
      <c r="H31" s="6">
        <f t="shared" ref="H31:H40" si="5">G31/B31</f>
        <v>0.843931239502855</v>
      </c>
      <c r="I31" s="4">
        <v>100</v>
      </c>
    </row>
    <row r="32" s="1" customFormat="1" customHeight="1" spans="1:9">
      <c r="A32" s="4">
        <v>0.487</v>
      </c>
      <c r="B32" s="4">
        <v>53.37</v>
      </c>
      <c r="C32" s="6">
        <v>0.999</v>
      </c>
      <c r="D32" s="4">
        <v>3.925</v>
      </c>
      <c r="E32" s="4">
        <v>41.978</v>
      </c>
      <c r="F32" s="4">
        <v>1.072</v>
      </c>
      <c r="G32" s="5">
        <f t="shared" si="4"/>
        <v>45.000416</v>
      </c>
      <c r="H32" s="6">
        <f t="shared" si="5"/>
        <v>0.843178115045906</v>
      </c>
      <c r="I32" s="4">
        <v>90</v>
      </c>
    </row>
    <row r="33" s="1" customFormat="1" customHeight="1" spans="1:9">
      <c r="A33" s="4">
        <v>0.437</v>
      </c>
      <c r="B33" s="4">
        <v>47.95</v>
      </c>
      <c r="C33" s="6">
        <v>0.999</v>
      </c>
      <c r="D33" s="4">
        <v>4.178</v>
      </c>
      <c r="E33" s="4">
        <v>41.978</v>
      </c>
      <c r="F33" s="4">
        <v>0.963</v>
      </c>
      <c r="G33" s="5">
        <f t="shared" si="4"/>
        <v>40.424814</v>
      </c>
      <c r="H33" s="6">
        <f t="shared" si="5"/>
        <v>0.84306181438999</v>
      </c>
      <c r="I33" s="4">
        <v>80</v>
      </c>
    </row>
    <row r="34" s="1" customFormat="1" customHeight="1" spans="1:9">
      <c r="A34" s="4">
        <v>0.383</v>
      </c>
      <c r="B34" s="4">
        <v>41.99</v>
      </c>
      <c r="C34" s="6">
        <v>0.998</v>
      </c>
      <c r="D34" s="4">
        <v>4.513</v>
      </c>
      <c r="E34" s="4">
        <v>41.978</v>
      </c>
      <c r="F34" s="4">
        <v>0.838</v>
      </c>
      <c r="G34" s="5">
        <f t="shared" si="4"/>
        <v>35.177564</v>
      </c>
      <c r="H34" s="6">
        <f t="shared" si="5"/>
        <v>0.837760514408192</v>
      </c>
      <c r="I34" s="4">
        <v>70</v>
      </c>
    </row>
    <row r="35" s="1" customFormat="1" customHeight="1" spans="1:9">
      <c r="A35" s="4">
        <v>0.327</v>
      </c>
      <c r="B35" s="4">
        <v>35.89</v>
      </c>
      <c r="C35" s="6">
        <v>0.998</v>
      </c>
      <c r="D35" s="4">
        <v>4.994</v>
      </c>
      <c r="E35" s="4">
        <v>41.978</v>
      </c>
      <c r="F35" s="4">
        <v>0.711</v>
      </c>
      <c r="G35" s="5">
        <f t="shared" si="4"/>
        <v>29.846358</v>
      </c>
      <c r="H35" s="6">
        <f t="shared" si="5"/>
        <v>0.831606519921984</v>
      </c>
      <c r="I35" s="4">
        <v>60</v>
      </c>
    </row>
    <row r="36" s="1" customFormat="1" customHeight="1" spans="1:9">
      <c r="A36" s="4">
        <v>0.279</v>
      </c>
      <c r="B36" s="4">
        <v>30.62</v>
      </c>
      <c r="C36" s="6">
        <v>0.998</v>
      </c>
      <c r="D36" s="4">
        <v>5.612</v>
      </c>
      <c r="E36" s="4">
        <v>41.978</v>
      </c>
      <c r="F36" s="4">
        <v>0.602</v>
      </c>
      <c r="G36" s="5">
        <f t="shared" si="4"/>
        <v>25.270756</v>
      </c>
      <c r="H36" s="6">
        <f t="shared" si="5"/>
        <v>0.825302286087524</v>
      </c>
      <c r="I36" s="4">
        <v>50</v>
      </c>
    </row>
    <row r="37" s="1" customFormat="1" customHeight="1" spans="1:9">
      <c r="A37" s="7">
        <v>0.22</v>
      </c>
      <c r="B37" s="4">
        <v>24.16</v>
      </c>
      <c r="C37" s="6">
        <v>0.998</v>
      </c>
      <c r="D37" s="4">
        <v>3.478</v>
      </c>
      <c r="E37" s="4">
        <v>41.978</v>
      </c>
      <c r="F37" s="4">
        <v>0.468</v>
      </c>
      <c r="G37" s="5">
        <f t="shared" si="4"/>
        <v>19.645704</v>
      </c>
      <c r="H37" s="6">
        <f t="shared" si="5"/>
        <v>0.81315</v>
      </c>
      <c r="I37" s="4">
        <v>40</v>
      </c>
    </row>
    <row r="38" s="1" customFormat="1" customHeight="1" spans="1:9">
      <c r="A38" s="4">
        <v>0.17</v>
      </c>
      <c r="B38" s="4">
        <v>18.61</v>
      </c>
      <c r="C38" s="6">
        <v>0.998</v>
      </c>
      <c r="D38" s="4">
        <v>3.747</v>
      </c>
      <c r="E38" s="4">
        <v>41.978</v>
      </c>
      <c r="F38" s="4">
        <v>0.353</v>
      </c>
      <c r="G38" s="5">
        <f t="shared" si="4"/>
        <v>14.818234</v>
      </c>
      <c r="H38" s="6">
        <f t="shared" si="5"/>
        <v>0.796251155292853</v>
      </c>
      <c r="I38" s="4">
        <v>30</v>
      </c>
    </row>
    <row r="39" s="1" customFormat="1" customHeight="1" spans="1:9">
      <c r="A39" s="4">
        <v>0.116</v>
      </c>
      <c r="B39" s="4">
        <v>12.67</v>
      </c>
      <c r="C39" s="6">
        <v>0.994</v>
      </c>
      <c r="D39" s="4">
        <v>4.624</v>
      </c>
      <c r="E39" s="4">
        <v>41.978</v>
      </c>
      <c r="F39" s="4">
        <v>0.227</v>
      </c>
      <c r="G39" s="5">
        <f t="shared" si="4"/>
        <v>9.529006</v>
      </c>
      <c r="H39" s="6">
        <f t="shared" si="5"/>
        <v>0.752092028413575</v>
      </c>
      <c r="I39" s="4">
        <v>20</v>
      </c>
    </row>
    <row r="40" s="1" customFormat="1" customHeight="1" spans="1:9">
      <c r="A40" s="4">
        <v>0.064</v>
      </c>
      <c r="B40" s="4">
        <v>6.842</v>
      </c>
      <c r="C40" s="6">
        <v>0.977</v>
      </c>
      <c r="D40" s="4">
        <v>7.243</v>
      </c>
      <c r="E40" s="4">
        <v>41.978</v>
      </c>
      <c r="F40" s="4">
        <v>0.107</v>
      </c>
      <c r="G40" s="5">
        <f t="shared" si="4"/>
        <v>4.491646</v>
      </c>
      <c r="H40" s="6">
        <f t="shared" si="5"/>
        <v>0.656481438175972</v>
      </c>
      <c r="I40" s="4">
        <v>10</v>
      </c>
    </row>
    <row r="41" s="1" customFormat="1" customHeight="1" spans="7:8">
      <c r="G41" s="2"/>
      <c r="H41" s="3"/>
    </row>
    <row r="42" s="1" customFormat="1" customHeight="1" spans="1:9">
      <c r="A42" s="4" t="s">
        <v>2</v>
      </c>
      <c r="B42" s="4" t="s">
        <v>31</v>
      </c>
      <c r="C42" s="4" t="s">
        <v>4</v>
      </c>
      <c r="D42" s="4" t="s">
        <v>5</v>
      </c>
      <c r="E42" s="4" t="s">
        <v>6</v>
      </c>
      <c r="F42" s="4" t="s">
        <v>21</v>
      </c>
      <c r="G42" s="4" t="s">
        <v>8</v>
      </c>
      <c r="H42" s="4" t="s">
        <v>9</v>
      </c>
      <c r="I42" s="4" t="s">
        <v>23</v>
      </c>
    </row>
    <row r="43" s="1" customFormat="1" customHeight="1" spans="1:9">
      <c r="A43" s="4" t="s">
        <v>11</v>
      </c>
      <c r="B43" s="4" t="s">
        <v>12</v>
      </c>
      <c r="C43" s="4" t="s">
        <v>13</v>
      </c>
      <c r="D43" s="4" t="s">
        <v>14</v>
      </c>
      <c r="E43" s="4" t="s">
        <v>15</v>
      </c>
      <c r="F43" s="4" t="s">
        <v>16</v>
      </c>
      <c r="G43" s="5" t="s">
        <v>17</v>
      </c>
      <c r="H43" s="6" t="s">
        <v>18</v>
      </c>
      <c r="I43" s="4" t="s">
        <v>19</v>
      </c>
    </row>
    <row r="44" s="1" customFormat="1" customHeight="1" spans="1:9">
      <c r="A44" s="4">
        <v>0.538</v>
      </c>
      <c r="B44" s="4">
        <v>59.68</v>
      </c>
      <c r="C44" s="6">
        <v>0.998</v>
      </c>
      <c r="D44" s="4">
        <v>4.054</v>
      </c>
      <c r="E44" s="4">
        <v>41.979</v>
      </c>
      <c r="F44" s="4">
        <v>1.197</v>
      </c>
      <c r="G44" s="5">
        <f t="shared" ref="G44:G53" si="6">E44*F44</f>
        <v>50.248863</v>
      </c>
      <c r="H44" s="6">
        <f t="shared" ref="H44:H53" si="7">G44/B44</f>
        <v>0.841971565013405</v>
      </c>
      <c r="I44" s="4">
        <v>100</v>
      </c>
    </row>
    <row r="45" s="1" customFormat="1" customHeight="1" spans="1:9">
      <c r="A45" s="4">
        <v>0.488</v>
      </c>
      <c r="B45" s="4">
        <v>53.38</v>
      </c>
      <c r="C45" s="6">
        <v>0.998</v>
      </c>
      <c r="D45" s="4">
        <v>4.165</v>
      </c>
      <c r="E45" s="4">
        <v>41.978</v>
      </c>
      <c r="F45" s="4">
        <v>1.073</v>
      </c>
      <c r="G45" s="5">
        <f t="shared" si="6"/>
        <v>45.042394</v>
      </c>
      <c r="H45" s="6">
        <f t="shared" si="7"/>
        <v>0.843806556762833</v>
      </c>
      <c r="I45" s="4">
        <v>90</v>
      </c>
    </row>
    <row r="46" s="1" customFormat="1" customHeight="1" spans="1:9">
      <c r="A46" s="4">
        <v>0.438</v>
      </c>
      <c r="B46" s="4">
        <v>47.94</v>
      </c>
      <c r="C46" s="6">
        <v>0.998</v>
      </c>
      <c r="D46" s="4">
        <v>4.35</v>
      </c>
      <c r="E46" s="4">
        <v>41.978</v>
      </c>
      <c r="F46" s="4">
        <v>0.963</v>
      </c>
      <c r="G46" s="5">
        <f t="shared" si="6"/>
        <v>40.424814</v>
      </c>
      <c r="H46" s="6">
        <f t="shared" si="7"/>
        <v>0.843237672090113</v>
      </c>
      <c r="I46" s="4">
        <v>80</v>
      </c>
    </row>
    <row r="47" s="1" customFormat="1" customHeight="1" spans="1:9">
      <c r="A47" s="4">
        <v>0.384</v>
      </c>
      <c r="B47" s="4">
        <v>41.99</v>
      </c>
      <c r="C47" s="6">
        <v>0.998</v>
      </c>
      <c r="D47" s="4">
        <v>4.592</v>
      </c>
      <c r="E47" s="4">
        <v>41.978</v>
      </c>
      <c r="F47" s="4">
        <v>0.838</v>
      </c>
      <c r="G47" s="5">
        <f t="shared" si="6"/>
        <v>35.177564</v>
      </c>
      <c r="H47" s="6">
        <f t="shared" si="7"/>
        <v>0.837760514408192</v>
      </c>
      <c r="I47" s="4">
        <v>70</v>
      </c>
    </row>
    <row r="48" s="1" customFormat="1" customHeight="1" spans="1:9">
      <c r="A48" s="4">
        <v>0.327</v>
      </c>
      <c r="B48" s="4">
        <v>35.88</v>
      </c>
      <c r="C48" s="6">
        <v>0.998</v>
      </c>
      <c r="D48" s="4">
        <v>4.954</v>
      </c>
      <c r="E48" s="4">
        <v>41.978</v>
      </c>
      <c r="F48" s="4">
        <v>0.711</v>
      </c>
      <c r="G48" s="5">
        <f t="shared" si="6"/>
        <v>29.846358</v>
      </c>
      <c r="H48" s="6">
        <f t="shared" si="7"/>
        <v>0.831838294314381</v>
      </c>
      <c r="I48" s="4">
        <v>60</v>
      </c>
    </row>
    <row r="49" s="1" customFormat="1" customHeight="1" spans="1:9">
      <c r="A49" s="4">
        <v>0.279</v>
      </c>
      <c r="B49" s="4">
        <v>30.62</v>
      </c>
      <c r="C49" s="6">
        <v>0.998</v>
      </c>
      <c r="D49" s="4">
        <v>5.469</v>
      </c>
      <c r="E49" s="4">
        <v>41.978</v>
      </c>
      <c r="F49" s="4">
        <v>0.601</v>
      </c>
      <c r="G49" s="5">
        <f t="shared" si="6"/>
        <v>25.228778</v>
      </c>
      <c r="H49" s="6">
        <f t="shared" si="7"/>
        <v>0.823931352057479</v>
      </c>
      <c r="I49" s="4">
        <v>50</v>
      </c>
    </row>
    <row r="50" s="1" customFormat="1" customHeight="1" spans="1:9">
      <c r="A50" s="4">
        <v>0.22</v>
      </c>
      <c r="B50" s="4">
        <v>24.16</v>
      </c>
      <c r="C50" s="6">
        <v>0.998</v>
      </c>
      <c r="D50" s="4">
        <v>3.686</v>
      </c>
      <c r="E50" s="4">
        <v>41.978</v>
      </c>
      <c r="F50" s="4">
        <v>0.468</v>
      </c>
      <c r="G50" s="5">
        <f t="shared" si="6"/>
        <v>19.645704</v>
      </c>
      <c r="H50" s="6">
        <f t="shared" si="7"/>
        <v>0.81315</v>
      </c>
      <c r="I50" s="4">
        <v>40</v>
      </c>
    </row>
    <row r="51" s="1" customFormat="1" customHeight="1" spans="1:9">
      <c r="A51" s="4">
        <v>0.17</v>
      </c>
      <c r="B51" s="4">
        <v>18.61</v>
      </c>
      <c r="C51" s="6">
        <v>0.997</v>
      </c>
      <c r="D51" s="4">
        <v>3.925</v>
      </c>
      <c r="E51" s="4">
        <v>41.978</v>
      </c>
      <c r="F51" s="4">
        <v>0.353</v>
      </c>
      <c r="G51" s="5">
        <f t="shared" si="6"/>
        <v>14.818234</v>
      </c>
      <c r="H51" s="6">
        <f t="shared" si="7"/>
        <v>0.796251155292853</v>
      </c>
      <c r="I51" s="4">
        <v>30</v>
      </c>
    </row>
    <row r="52" s="1" customFormat="1" customHeight="1" spans="1:9">
      <c r="A52" s="4">
        <v>0.116</v>
      </c>
      <c r="B52" s="4">
        <v>12.68</v>
      </c>
      <c r="C52" s="6">
        <v>0.992</v>
      </c>
      <c r="D52" s="4">
        <v>4.705</v>
      </c>
      <c r="E52" s="4">
        <v>41.978</v>
      </c>
      <c r="F52" s="4">
        <v>0.228</v>
      </c>
      <c r="G52" s="5">
        <f t="shared" si="6"/>
        <v>9.570984</v>
      </c>
      <c r="H52" s="6">
        <f t="shared" si="7"/>
        <v>0.754809463722398</v>
      </c>
      <c r="I52" s="4">
        <v>20</v>
      </c>
    </row>
    <row r="53" s="1" customFormat="1" customHeight="1" spans="1:9">
      <c r="A53" s="4">
        <v>0.065</v>
      </c>
      <c r="B53" s="4">
        <v>6.84</v>
      </c>
      <c r="C53" s="6">
        <v>0.965</v>
      </c>
      <c r="D53" s="4">
        <v>7.253</v>
      </c>
      <c r="E53" s="4">
        <v>41.978</v>
      </c>
      <c r="F53" s="4">
        <v>0.107</v>
      </c>
      <c r="G53" s="5">
        <f t="shared" si="6"/>
        <v>4.491646</v>
      </c>
      <c r="H53" s="6">
        <f t="shared" si="7"/>
        <v>0.656673391812866</v>
      </c>
      <c r="I53" s="4">
        <v>10</v>
      </c>
    </row>
    <row r="54" s="1" customFormat="1" customHeight="1" spans="7:8">
      <c r="G54" s="2"/>
      <c r="H54" s="3"/>
    </row>
    <row r="55" s="1" customFormat="1" customHeight="1" spans="1:9">
      <c r="A55" s="4" t="s">
        <v>2</v>
      </c>
      <c r="B55" s="4" t="s">
        <v>31</v>
      </c>
      <c r="C55" s="4" t="s">
        <v>4</v>
      </c>
      <c r="D55" s="4" t="s">
        <v>5</v>
      </c>
      <c r="E55" s="4" t="s">
        <v>6</v>
      </c>
      <c r="F55" s="4" t="s">
        <v>24</v>
      </c>
      <c r="G55" s="4" t="s">
        <v>8</v>
      </c>
      <c r="H55" s="4" t="s">
        <v>9</v>
      </c>
      <c r="I55" s="4" t="s">
        <v>25</v>
      </c>
    </row>
    <row r="56" s="1" customFormat="1" customHeight="1" spans="1:9">
      <c r="A56" s="4" t="s">
        <v>11</v>
      </c>
      <c r="B56" s="4" t="s">
        <v>12</v>
      </c>
      <c r="C56" s="4" t="s">
        <v>13</v>
      </c>
      <c r="D56" s="4" t="s">
        <v>14</v>
      </c>
      <c r="E56" s="4" t="s">
        <v>15</v>
      </c>
      <c r="F56" s="4" t="s">
        <v>16</v>
      </c>
      <c r="G56" s="5" t="s">
        <v>17</v>
      </c>
      <c r="H56" s="6" t="s">
        <v>18</v>
      </c>
      <c r="I56" s="4" t="s">
        <v>19</v>
      </c>
    </row>
    <row r="57" s="1" customFormat="1" customHeight="1" spans="1:9">
      <c r="A57" s="4">
        <v>0.545</v>
      </c>
      <c r="B57" s="4">
        <v>59.64</v>
      </c>
      <c r="C57" s="6">
        <v>0.999</v>
      </c>
      <c r="D57" s="4">
        <v>3.856</v>
      </c>
      <c r="E57" s="4">
        <v>47.977</v>
      </c>
      <c r="F57" s="4">
        <v>1.059</v>
      </c>
      <c r="G57" s="5">
        <f t="shared" ref="G57:G66" si="8">E57*F57</f>
        <v>50.807643</v>
      </c>
      <c r="H57" s="6">
        <f t="shared" ref="H57:H66" si="9">G57/B57</f>
        <v>0.851905482897384</v>
      </c>
      <c r="I57" s="4">
        <v>100</v>
      </c>
    </row>
    <row r="58" s="1" customFormat="1" customHeight="1" spans="1:9">
      <c r="A58" s="4">
        <v>0.488</v>
      </c>
      <c r="B58" s="4">
        <v>53.48</v>
      </c>
      <c r="C58" s="6">
        <v>0.999</v>
      </c>
      <c r="D58" s="4">
        <v>4.046</v>
      </c>
      <c r="E58" s="4">
        <v>47.977</v>
      </c>
      <c r="F58" s="4">
        <v>0.95</v>
      </c>
      <c r="G58" s="5">
        <f t="shared" si="8"/>
        <v>45.57815</v>
      </c>
      <c r="H58" s="6">
        <f t="shared" si="9"/>
        <v>0.852246634255796</v>
      </c>
      <c r="I58" s="4">
        <v>90</v>
      </c>
    </row>
    <row r="59" s="1" customFormat="1" customHeight="1" spans="1:9">
      <c r="A59" s="4">
        <v>0.439</v>
      </c>
      <c r="B59" s="4">
        <v>48.05</v>
      </c>
      <c r="C59" s="6">
        <v>0.998</v>
      </c>
      <c r="D59" s="4">
        <v>4.311</v>
      </c>
      <c r="E59" s="4">
        <v>47.976</v>
      </c>
      <c r="F59" s="4">
        <v>0.851</v>
      </c>
      <c r="G59" s="5">
        <f t="shared" si="8"/>
        <v>40.827576</v>
      </c>
      <c r="H59" s="6">
        <f t="shared" si="9"/>
        <v>0.849689406867846</v>
      </c>
      <c r="I59" s="4">
        <v>80</v>
      </c>
    </row>
    <row r="60" s="1" customFormat="1" customHeight="1" spans="1:9">
      <c r="A60" s="4">
        <v>0.384</v>
      </c>
      <c r="B60" s="4">
        <v>42.07</v>
      </c>
      <c r="C60" s="6">
        <v>0.998</v>
      </c>
      <c r="D60" s="4">
        <v>4.658</v>
      </c>
      <c r="E60" s="4">
        <v>47.977</v>
      </c>
      <c r="F60" s="4">
        <v>0.741</v>
      </c>
      <c r="G60" s="5">
        <f t="shared" si="8"/>
        <v>35.550957</v>
      </c>
      <c r="H60" s="6">
        <f t="shared" si="9"/>
        <v>0.845042952222486</v>
      </c>
      <c r="I60" s="4">
        <v>70</v>
      </c>
    </row>
    <row r="61" s="1" customFormat="1" customHeight="1" spans="1:9">
      <c r="A61" s="4">
        <v>0.327</v>
      </c>
      <c r="B61" s="4">
        <v>35.84</v>
      </c>
      <c r="C61" s="6">
        <v>0.998</v>
      </c>
      <c r="D61" s="4">
        <v>5.182</v>
      </c>
      <c r="E61" s="4">
        <v>47.976</v>
      </c>
      <c r="F61" s="4">
        <v>0.628</v>
      </c>
      <c r="G61" s="5">
        <f t="shared" si="8"/>
        <v>30.128928</v>
      </c>
      <c r="H61" s="6">
        <f t="shared" si="9"/>
        <v>0.840650892857143</v>
      </c>
      <c r="I61" s="4">
        <v>60</v>
      </c>
    </row>
    <row r="62" s="1" customFormat="1" customHeight="1" spans="1:9">
      <c r="A62" s="4">
        <v>0.278</v>
      </c>
      <c r="B62" s="4">
        <v>30.52</v>
      </c>
      <c r="C62" s="6">
        <v>0.998</v>
      </c>
      <c r="D62" s="4">
        <v>5.85</v>
      </c>
      <c r="E62" s="4">
        <v>47.977</v>
      </c>
      <c r="F62" s="4">
        <v>0.532</v>
      </c>
      <c r="G62" s="5">
        <f t="shared" si="8"/>
        <v>25.523764</v>
      </c>
      <c r="H62" s="6">
        <f t="shared" si="9"/>
        <v>0.836296330275229</v>
      </c>
      <c r="I62" s="4">
        <v>50</v>
      </c>
    </row>
    <row r="63" s="1" customFormat="1" customHeight="1" spans="1:9">
      <c r="A63" s="4">
        <v>0.219</v>
      </c>
      <c r="B63" s="4">
        <v>24.03</v>
      </c>
      <c r="C63" s="6">
        <v>0.998</v>
      </c>
      <c r="D63" s="4">
        <v>3.53</v>
      </c>
      <c r="E63" s="4">
        <v>47.976</v>
      </c>
      <c r="F63" s="4">
        <v>0.412</v>
      </c>
      <c r="G63" s="5">
        <f t="shared" si="8"/>
        <v>19.766112</v>
      </c>
      <c r="H63" s="6">
        <f t="shared" si="9"/>
        <v>0.822559800249688</v>
      </c>
      <c r="I63" s="4">
        <v>40</v>
      </c>
    </row>
    <row r="64" s="1" customFormat="1" customHeight="1" spans="1:9">
      <c r="A64" s="4">
        <v>0.168</v>
      </c>
      <c r="B64" s="4">
        <v>18.46</v>
      </c>
      <c r="C64" s="6">
        <v>0.998</v>
      </c>
      <c r="D64" s="4">
        <v>3.783</v>
      </c>
      <c r="E64" s="4">
        <v>47.976</v>
      </c>
      <c r="F64" s="4">
        <v>0.31</v>
      </c>
      <c r="G64" s="5">
        <f t="shared" si="8"/>
        <v>14.87256</v>
      </c>
      <c r="H64" s="6">
        <f t="shared" si="9"/>
        <v>0.805664138678223</v>
      </c>
      <c r="I64" s="4">
        <v>30</v>
      </c>
    </row>
    <row r="65" s="1" customFormat="1" customHeight="1" spans="1:9">
      <c r="A65" s="4">
        <v>0.114</v>
      </c>
      <c r="B65" s="4">
        <v>12.52</v>
      </c>
      <c r="C65" s="6">
        <v>0.994</v>
      </c>
      <c r="D65" s="4">
        <v>4.674</v>
      </c>
      <c r="E65" s="4">
        <v>47.977</v>
      </c>
      <c r="F65" s="4">
        <v>0.199</v>
      </c>
      <c r="G65" s="5">
        <f t="shared" si="8"/>
        <v>9.547423</v>
      </c>
      <c r="H65" s="6">
        <f t="shared" si="9"/>
        <v>0.762573722044729</v>
      </c>
      <c r="I65" s="4">
        <v>20</v>
      </c>
    </row>
    <row r="66" s="1" customFormat="1" customHeight="1" spans="1:9">
      <c r="A66" s="4">
        <v>0.061</v>
      </c>
      <c r="B66" s="4">
        <v>6.637</v>
      </c>
      <c r="C66" s="6">
        <v>0.976</v>
      </c>
      <c r="D66" s="4">
        <v>7.481</v>
      </c>
      <c r="E66" s="4">
        <v>47.976</v>
      </c>
      <c r="F66" s="4">
        <v>0.093</v>
      </c>
      <c r="G66" s="5">
        <f t="shared" si="8"/>
        <v>4.461768</v>
      </c>
      <c r="H66" s="6">
        <f t="shared" si="9"/>
        <v>0.672256742504143</v>
      </c>
      <c r="I66" s="4">
        <v>10</v>
      </c>
    </row>
    <row r="67" s="1" customFormat="1" customHeight="1" spans="7:8">
      <c r="G67" s="2"/>
      <c r="H67" s="3"/>
    </row>
    <row r="68" s="1" customFormat="1" customHeight="1" spans="1:9">
      <c r="A68" s="4" t="s">
        <v>2</v>
      </c>
      <c r="B68" s="4" t="s">
        <v>31</v>
      </c>
      <c r="C68" s="4" t="s">
        <v>4</v>
      </c>
      <c r="D68" s="4" t="s">
        <v>5</v>
      </c>
      <c r="E68" s="4" t="s">
        <v>6</v>
      </c>
      <c r="F68" s="4" t="s">
        <v>24</v>
      </c>
      <c r="G68" s="4" t="s">
        <v>8</v>
      </c>
      <c r="H68" s="4" t="s">
        <v>9</v>
      </c>
      <c r="I68" s="4" t="s">
        <v>26</v>
      </c>
    </row>
    <row r="69" s="1" customFormat="1" customHeight="1" spans="1:9">
      <c r="A69" s="4" t="s">
        <v>11</v>
      </c>
      <c r="B69" s="4" t="s">
        <v>12</v>
      </c>
      <c r="C69" s="4" t="s">
        <v>13</v>
      </c>
      <c r="D69" s="4" t="s">
        <v>14</v>
      </c>
      <c r="E69" s="4" t="s">
        <v>15</v>
      </c>
      <c r="F69" s="4" t="s">
        <v>16</v>
      </c>
      <c r="G69" s="5" t="s">
        <v>17</v>
      </c>
      <c r="H69" s="6" t="s">
        <v>18</v>
      </c>
      <c r="I69" s="4" t="s">
        <v>19</v>
      </c>
    </row>
    <row r="70" s="1" customFormat="1" customHeight="1" spans="1:9">
      <c r="A70" s="4">
        <v>0.536</v>
      </c>
      <c r="B70" s="4">
        <v>59.53</v>
      </c>
      <c r="C70" s="6">
        <v>0.998</v>
      </c>
      <c r="D70" s="4">
        <v>4.051</v>
      </c>
      <c r="E70" s="4">
        <v>47.977</v>
      </c>
      <c r="F70" s="4">
        <v>1.059</v>
      </c>
      <c r="G70" s="5">
        <f t="shared" ref="G70:G79" si="10">E70*F70</f>
        <v>50.807643</v>
      </c>
      <c r="H70" s="6">
        <f t="shared" ref="H70:H79" si="11">G70/B70</f>
        <v>0.853479640517386</v>
      </c>
      <c r="I70" s="4">
        <v>100</v>
      </c>
    </row>
    <row r="71" s="1" customFormat="1" customHeight="1" spans="1:9">
      <c r="A71" s="4">
        <v>0.489</v>
      </c>
      <c r="B71" s="4">
        <v>53.54</v>
      </c>
      <c r="C71" s="6">
        <v>0.998</v>
      </c>
      <c r="D71" s="4">
        <v>4.165</v>
      </c>
      <c r="E71" s="4">
        <v>47.977</v>
      </c>
      <c r="F71" s="4">
        <v>0.95</v>
      </c>
      <c r="G71" s="5">
        <f t="shared" si="10"/>
        <v>45.57815</v>
      </c>
      <c r="H71" s="6">
        <f t="shared" si="11"/>
        <v>0.851291557713859</v>
      </c>
      <c r="I71" s="4">
        <v>90</v>
      </c>
    </row>
    <row r="72" s="1" customFormat="1" customHeight="1" spans="1:9">
      <c r="A72" s="4">
        <v>0.439</v>
      </c>
      <c r="B72" s="4">
        <v>48.06</v>
      </c>
      <c r="C72" s="6">
        <v>0.998</v>
      </c>
      <c r="D72" s="4">
        <v>4.376</v>
      </c>
      <c r="E72" s="4">
        <v>47.977</v>
      </c>
      <c r="F72" s="4">
        <v>0.851</v>
      </c>
      <c r="G72" s="5">
        <f t="shared" si="10"/>
        <v>40.828427</v>
      </c>
      <c r="H72" s="6">
        <f t="shared" si="11"/>
        <v>0.849530316271327</v>
      </c>
      <c r="I72" s="4">
        <v>80</v>
      </c>
    </row>
    <row r="73" s="1" customFormat="1" customHeight="1" spans="1:9">
      <c r="A73" s="4">
        <v>0.384</v>
      </c>
      <c r="B73" s="4">
        <v>42.08</v>
      </c>
      <c r="C73" s="6">
        <v>0.998</v>
      </c>
      <c r="D73" s="4">
        <v>4.647</v>
      </c>
      <c r="E73" s="4">
        <v>47.977</v>
      </c>
      <c r="F73" s="4">
        <v>0.741</v>
      </c>
      <c r="G73" s="5">
        <f t="shared" si="10"/>
        <v>35.550957</v>
      </c>
      <c r="H73" s="6">
        <f t="shared" si="11"/>
        <v>0.844842134030418</v>
      </c>
      <c r="I73" s="4">
        <v>70</v>
      </c>
    </row>
    <row r="74" s="1" customFormat="1" customHeight="1" spans="1:9">
      <c r="A74" s="4">
        <v>0.327</v>
      </c>
      <c r="B74" s="4">
        <v>35.84</v>
      </c>
      <c r="C74" s="6">
        <v>0.998</v>
      </c>
      <c r="D74" s="4">
        <v>5.046</v>
      </c>
      <c r="E74" s="4">
        <v>47.976</v>
      </c>
      <c r="F74" s="4">
        <v>0.628</v>
      </c>
      <c r="G74" s="5">
        <f t="shared" si="10"/>
        <v>30.128928</v>
      </c>
      <c r="H74" s="6">
        <f t="shared" si="11"/>
        <v>0.840650892857143</v>
      </c>
      <c r="I74" s="4">
        <v>60</v>
      </c>
    </row>
    <row r="75" s="1" customFormat="1" customHeight="1" spans="1:9">
      <c r="A75" s="4">
        <v>0.278</v>
      </c>
      <c r="B75" s="4">
        <v>30.52</v>
      </c>
      <c r="C75" s="6">
        <v>0.998</v>
      </c>
      <c r="D75" s="4">
        <v>5.622</v>
      </c>
      <c r="E75" s="4">
        <v>47.977</v>
      </c>
      <c r="F75" s="4">
        <v>0.532</v>
      </c>
      <c r="G75" s="5">
        <f t="shared" si="10"/>
        <v>25.523764</v>
      </c>
      <c r="H75" s="6">
        <f t="shared" si="11"/>
        <v>0.836296330275229</v>
      </c>
      <c r="I75" s="4">
        <v>50</v>
      </c>
    </row>
    <row r="76" s="1" customFormat="1" customHeight="1" spans="1:9">
      <c r="A76" s="4">
        <v>0.219</v>
      </c>
      <c r="B76" s="4">
        <v>24.03</v>
      </c>
      <c r="C76" s="6">
        <v>0.998</v>
      </c>
      <c r="D76" s="4">
        <v>3.705</v>
      </c>
      <c r="E76" s="4">
        <v>47.976</v>
      </c>
      <c r="F76" s="4">
        <v>0.412</v>
      </c>
      <c r="G76" s="5">
        <f t="shared" si="10"/>
        <v>19.766112</v>
      </c>
      <c r="H76" s="6">
        <f t="shared" si="11"/>
        <v>0.822559800249688</v>
      </c>
      <c r="I76" s="4">
        <v>40</v>
      </c>
    </row>
    <row r="77" s="1" customFormat="1" customHeight="1" spans="1:9">
      <c r="A77" s="4">
        <v>0.168</v>
      </c>
      <c r="B77" s="4">
        <v>18.46</v>
      </c>
      <c r="C77" s="6">
        <v>0.997</v>
      </c>
      <c r="D77" s="4">
        <v>3.933</v>
      </c>
      <c r="E77" s="4">
        <v>47.977</v>
      </c>
      <c r="F77" s="4">
        <v>0.31</v>
      </c>
      <c r="G77" s="5">
        <f t="shared" si="10"/>
        <v>14.87287</v>
      </c>
      <c r="H77" s="6">
        <f t="shared" si="11"/>
        <v>0.805680931744312</v>
      </c>
      <c r="I77" s="4">
        <v>30</v>
      </c>
    </row>
    <row r="78" s="1" customFormat="1" customHeight="1" spans="1:9">
      <c r="A78" s="4">
        <v>0.114</v>
      </c>
      <c r="B78" s="4">
        <v>12.52</v>
      </c>
      <c r="C78" s="6">
        <v>0.991</v>
      </c>
      <c r="D78" s="4">
        <v>4.706</v>
      </c>
      <c r="E78" s="4">
        <v>47.977</v>
      </c>
      <c r="F78" s="4">
        <v>0.199</v>
      </c>
      <c r="G78" s="5">
        <f t="shared" si="10"/>
        <v>9.547423</v>
      </c>
      <c r="H78" s="6">
        <f t="shared" si="11"/>
        <v>0.762573722044729</v>
      </c>
      <c r="I78" s="4">
        <v>20</v>
      </c>
    </row>
    <row r="79" s="1" customFormat="1" customHeight="1" spans="1:9">
      <c r="A79" s="4">
        <v>0.062</v>
      </c>
      <c r="B79" s="4">
        <v>6.629</v>
      </c>
      <c r="C79" s="6">
        <v>0.964</v>
      </c>
      <c r="D79" s="4">
        <v>7.423</v>
      </c>
      <c r="E79" s="4">
        <v>47.976</v>
      </c>
      <c r="F79" s="4">
        <v>0.093</v>
      </c>
      <c r="G79" s="5">
        <f t="shared" si="10"/>
        <v>4.461768</v>
      </c>
      <c r="H79" s="6">
        <f t="shared" si="11"/>
        <v>0.673068034394328</v>
      </c>
      <c r="I79" s="4">
        <v>10</v>
      </c>
    </row>
    <row r="80" s="1" customFormat="1" customHeight="1" spans="7:8">
      <c r="G80" s="2"/>
      <c r="H80" s="3"/>
    </row>
    <row r="81" s="1" customFormat="1" customHeight="1" spans="1:9">
      <c r="A81" s="4" t="s">
        <v>2</v>
      </c>
      <c r="B81" s="4" t="s">
        <v>31</v>
      </c>
      <c r="C81" s="4" t="s">
        <v>4</v>
      </c>
      <c r="D81" s="4" t="s">
        <v>5</v>
      </c>
      <c r="E81" s="4" t="s">
        <v>6</v>
      </c>
      <c r="F81" s="4" t="s">
        <v>27</v>
      </c>
      <c r="G81" s="4" t="s">
        <v>8</v>
      </c>
      <c r="H81" s="4" t="s">
        <v>9</v>
      </c>
      <c r="I81" s="4" t="s">
        <v>28</v>
      </c>
    </row>
    <row r="82" s="1" customFormat="1" customHeight="1" spans="1:9">
      <c r="A82" s="4" t="s">
        <v>11</v>
      </c>
      <c r="B82" s="4" t="s">
        <v>12</v>
      </c>
      <c r="C82" s="4" t="s">
        <v>13</v>
      </c>
      <c r="D82" s="4" t="s">
        <v>14</v>
      </c>
      <c r="E82" s="4" t="s">
        <v>15</v>
      </c>
      <c r="F82" s="4" t="s">
        <v>16</v>
      </c>
      <c r="G82" s="5" t="s">
        <v>17</v>
      </c>
      <c r="H82" s="6" t="s">
        <v>18</v>
      </c>
      <c r="I82" s="4" t="s">
        <v>19</v>
      </c>
    </row>
    <row r="83" s="1" customFormat="1" customHeight="1" spans="1:9">
      <c r="A83" s="4">
        <v>0.536</v>
      </c>
      <c r="B83" s="4">
        <v>58.68</v>
      </c>
      <c r="C83" s="6">
        <v>0.999</v>
      </c>
      <c r="D83" s="4">
        <v>3.806</v>
      </c>
      <c r="E83" s="4">
        <v>53.966</v>
      </c>
      <c r="F83" s="4">
        <v>0.928</v>
      </c>
      <c r="G83" s="5">
        <f t="shared" ref="G83:G92" si="12">E83*F83</f>
        <v>50.080448</v>
      </c>
      <c r="H83" s="6">
        <f t="shared" ref="H83:H92" si="13">G83/B83</f>
        <v>0.853450034083163</v>
      </c>
      <c r="I83" s="4">
        <v>100</v>
      </c>
    </row>
    <row r="84" s="1" customFormat="1" customHeight="1" spans="1:9">
      <c r="A84" s="4">
        <v>0.481</v>
      </c>
      <c r="B84" s="4">
        <v>52.67</v>
      </c>
      <c r="C84" s="6">
        <v>0.999</v>
      </c>
      <c r="D84" s="4">
        <v>4.014</v>
      </c>
      <c r="E84" s="4">
        <v>53.966</v>
      </c>
      <c r="F84" s="4">
        <v>0.831</v>
      </c>
      <c r="G84" s="5">
        <f t="shared" si="12"/>
        <v>44.845746</v>
      </c>
      <c r="H84" s="6">
        <f t="shared" si="13"/>
        <v>0.851447617239415</v>
      </c>
      <c r="I84" s="4">
        <v>90</v>
      </c>
    </row>
    <row r="85" s="1" customFormat="1" customHeight="1" spans="1:9">
      <c r="A85" s="4">
        <v>0.432</v>
      </c>
      <c r="B85" s="4">
        <v>47.33</v>
      </c>
      <c r="C85" s="6">
        <v>0.998</v>
      </c>
      <c r="D85" s="4">
        <v>4.252</v>
      </c>
      <c r="E85" s="4">
        <v>53.966</v>
      </c>
      <c r="F85" s="4">
        <v>0.744</v>
      </c>
      <c r="G85" s="5">
        <f t="shared" si="12"/>
        <v>40.150704</v>
      </c>
      <c r="H85" s="6">
        <f t="shared" si="13"/>
        <v>0.848314050285231</v>
      </c>
      <c r="I85" s="4">
        <v>80</v>
      </c>
    </row>
    <row r="86" s="1" customFormat="1" customHeight="1" spans="1:9">
      <c r="A86" s="4">
        <v>0.378</v>
      </c>
      <c r="B86" s="4">
        <v>41.38</v>
      </c>
      <c r="C86" s="6">
        <v>0.998</v>
      </c>
      <c r="D86" s="4">
        <v>4.629</v>
      </c>
      <c r="E86" s="4">
        <v>53.966</v>
      </c>
      <c r="F86" s="4">
        <v>0.649</v>
      </c>
      <c r="G86" s="5">
        <f t="shared" si="12"/>
        <v>35.023934</v>
      </c>
      <c r="H86" s="6">
        <f t="shared" si="13"/>
        <v>0.846397631706138</v>
      </c>
      <c r="I86" s="4">
        <v>70</v>
      </c>
    </row>
    <row r="87" s="1" customFormat="1" customHeight="1" spans="1:9">
      <c r="A87" s="4">
        <v>0.321</v>
      </c>
      <c r="B87" s="4">
        <v>35.22</v>
      </c>
      <c r="C87" s="6">
        <v>0.998</v>
      </c>
      <c r="D87" s="4">
        <v>5.313</v>
      </c>
      <c r="E87" s="4">
        <v>53.966</v>
      </c>
      <c r="F87" s="7">
        <v>0.55</v>
      </c>
      <c r="G87" s="5">
        <f t="shared" si="12"/>
        <v>29.6813</v>
      </c>
      <c r="H87" s="6">
        <f t="shared" si="13"/>
        <v>0.842739920499716</v>
      </c>
      <c r="I87" s="4">
        <v>60</v>
      </c>
    </row>
    <row r="88" s="1" customFormat="1" customHeight="1" spans="1:9">
      <c r="A88" s="4">
        <v>0.274</v>
      </c>
      <c r="B88" s="5">
        <v>30</v>
      </c>
      <c r="C88" s="6">
        <v>0.998</v>
      </c>
      <c r="D88" s="4">
        <v>5.859</v>
      </c>
      <c r="E88" s="4">
        <v>53.966</v>
      </c>
      <c r="F88" s="4">
        <v>0.464</v>
      </c>
      <c r="G88" s="5">
        <f t="shared" si="12"/>
        <v>25.040224</v>
      </c>
      <c r="H88" s="6">
        <f t="shared" si="13"/>
        <v>0.834674133333333</v>
      </c>
      <c r="I88" s="4">
        <v>50</v>
      </c>
    </row>
    <row r="89" s="1" customFormat="1" customHeight="1" spans="1:9">
      <c r="A89" s="4">
        <v>0.215</v>
      </c>
      <c r="B89" s="4">
        <v>23.64</v>
      </c>
      <c r="C89" s="6">
        <v>0.998</v>
      </c>
      <c r="D89" s="4">
        <v>3.497</v>
      </c>
      <c r="E89" s="4">
        <v>53.966</v>
      </c>
      <c r="F89" s="4">
        <v>0.36</v>
      </c>
      <c r="G89" s="5">
        <f t="shared" si="12"/>
        <v>19.42776</v>
      </c>
      <c r="H89" s="6">
        <f t="shared" si="13"/>
        <v>0.821817258883249</v>
      </c>
      <c r="I89" s="4">
        <v>40</v>
      </c>
    </row>
    <row r="90" s="1" customFormat="1" customHeight="1" spans="1:9">
      <c r="A90" s="4">
        <v>0.165</v>
      </c>
      <c r="B90" s="4">
        <v>18.14</v>
      </c>
      <c r="C90" s="6">
        <v>0.997</v>
      </c>
      <c r="D90" s="4">
        <v>4.297</v>
      </c>
      <c r="E90" s="4">
        <v>53.966</v>
      </c>
      <c r="F90" s="4">
        <v>0.27</v>
      </c>
      <c r="G90" s="5">
        <f t="shared" si="12"/>
        <v>14.57082</v>
      </c>
      <c r="H90" s="6">
        <f t="shared" si="13"/>
        <v>0.803242557883131</v>
      </c>
      <c r="I90" s="4">
        <v>30</v>
      </c>
    </row>
    <row r="91" s="1" customFormat="1" customHeight="1" spans="1:9">
      <c r="A91" s="4">
        <v>0.113</v>
      </c>
      <c r="B91" s="4">
        <v>12.34</v>
      </c>
      <c r="C91" s="6">
        <v>0.994</v>
      </c>
      <c r="D91" s="4">
        <v>4.657</v>
      </c>
      <c r="E91" s="4">
        <v>53.966</v>
      </c>
      <c r="F91" s="4">
        <v>0.172</v>
      </c>
      <c r="G91" s="5">
        <f t="shared" si="12"/>
        <v>9.282152</v>
      </c>
      <c r="H91" s="6">
        <f t="shared" si="13"/>
        <v>0.752200324149109</v>
      </c>
      <c r="I91" s="4">
        <v>20</v>
      </c>
    </row>
    <row r="92" s="1" customFormat="1" customHeight="1" spans="1:9">
      <c r="A92" s="4">
        <v>0.06</v>
      </c>
      <c r="B92" s="4">
        <v>6.5</v>
      </c>
      <c r="C92" s="6">
        <v>0.974</v>
      </c>
      <c r="D92" s="4">
        <v>7.693</v>
      </c>
      <c r="E92" s="4">
        <v>53.966</v>
      </c>
      <c r="F92" s="4">
        <v>0.079</v>
      </c>
      <c r="G92" s="5">
        <f t="shared" si="12"/>
        <v>4.263314</v>
      </c>
      <c r="H92" s="6">
        <f t="shared" si="13"/>
        <v>0.655894461538462</v>
      </c>
      <c r="I92" s="4">
        <v>10</v>
      </c>
    </row>
    <row r="93" s="1" customFormat="1" customHeight="1" spans="7:8">
      <c r="G93" s="2"/>
      <c r="H93" s="3"/>
    </row>
    <row r="94" s="1" customFormat="1" customHeight="1" spans="1:9">
      <c r="A94" s="4" t="s">
        <v>2</v>
      </c>
      <c r="B94" s="4" t="s">
        <v>31</v>
      </c>
      <c r="C94" s="4" t="s">
        <v>4</v>
      </c>
      <c r="D94" s="4" t="s">
        <v>5</v>
      </c>
      <c r="E94" s="4" t="s">
        <v>6</v>
      </c>
      <c r="F94" s="4" t="s">
        <v>27</v>
      </c>
      <c r="G94" s="4" t="s">
        <v>8</v>
      </c>
      <c r="H94" s="4" t="s">
        <v>9</v>
      </c>
      <c r="I94" s="4" t="s">
        <v>29</v>
      </c>
    </row>
    <row r="95" s="1" customFormat="1" customHeight="1" spans="1:9">
      <c r="A95" s="4" t="s">
        <v>11</v>
      </c>
      <c r="B95" s="4" t="s">
        <v>12</v>
      </c>
      <c r="C95" s="4" t="s">
        <v>13</v>
      </c>
      <c r="D95" s="4" t="s">
        <v>14</v>
      </c>
      <c r="E95" s="4" t="s">
        <v>15</v>
      </c>
      <c r="F95" s="4" t="s">
        <v>16</v>
      </c>
      <c r="G95" s="5" t="s">
        <v>17</v>
      </c>
      <c r="H95" s="6" t="s">
        <v>18</v>
      </c>
      <c r="I95" s="4" t="s">
        <v>19</v>
      </c>
    </row>
    <row r="96" s="1" customFormat="1" customHeight="1" spans="1:9">
      <c r="A96" s="4">
        <v>0.536</v>
      </c>
      <c r="B96" s="4">
        <v>58.66</v>
      </c>
      <c r="C96" s="6">
        <v>0.998</v>
      </c>
      <c r="D96" s="4">
        <v>4.05</v>
      </c>
      <c r="E96" s="4">
        <v>53.966</v>
      </c>
      <c r="F96" s="4">
        <v>0.928</v>
      </c>
      <c r="G96" s="5">
        <f t="shared" ref="G96:G105" si="14">E96*F96</f>
        <v>50.080448</v>
      </c>
      <c r="H96" s="6">
        <f t="shared" ref="H96:H105" si="15">G96/B96</f>
        <v>0.853741016024548</v>
      </c>
      <c r="I96" s="4">
        <v>100</v>
      </c>
    </row>
    <row r="97" s="1" customFormat="1" customHeight="1" spans="1:9">
      <c r="A97" s="4">
        <v>0.481</v>
      </c>
      <c r="B97" s="4">
        <v>52.65</v>
      </c>
      <c r="C97" s="6">
        <v>0.998</v>
      </c>
      <c r="D97" s="4">
        <v>4.22</v>
      </c>
      <c r="E97" s="4">
        <v>53.966</v>
      </c>
      <c r="F97" s="4">
        <v>0.831</v>
      </c>
      <c r="G97" s="5">
        <f t="shared" si="14"/>
        <v>44.845746</v>
      </c>
      <c r="H97" s="6">
        <f t="shared" si="15"/>
        <v>0.851771054131054</v>
      </c>
      <c r="I97" s="4">
        <v>90</v>
      </c>
    </row>
    <row r="98" s="1" customFormat="1" customHeight="1" spans="1:9">
      <c r="A98" s="4">
        <v>0.432</v>
      </c>
      <c r="B98" s="4">
        <v>47.33</v>
      </c>
      <c r="C98" s="6">
        <v>0.998</v>
      </c>
      <c r="D98" s="4">
        <v>4.404</v>
      </c>
      <c r="E98" s="4">
        <v>53.966</v>
      </c>
      <c r="F98" s="4">
        <v>0.744</v>
      </c>
      <c r="G98" s="5">
        <f t="shared" si="14"/>
        <v>40.150704</v>
      </c>
      <c r="H98" s="6">
        <f t="shared" si="15"/>
        <v>0.848314050285231</v>
      </c>
      <c r="I98" s="4">
        <v>80</v>
      </c>
    </row>
    <row r="99" s="1" customFormat="1" customHeight="1" spans="1:9">
      <c r="A99" s="4">
        <v>0.378</v>
      </c>
      <c r="B99" s="4">
        <v>41.39</v>
      </c>
      <c r="C99" s="6">
        <v>0.998</v>
      </c>
      <c r="D99" s="4">
        <v>4.681</v>
      </c>
      <c r="E99" s="4">
        <v>53.966</v>
      </c>
      <c r="F99" s="4">
        <v>0.649</v>
      </c>
      <c r="G99" s="5">
        <f t="shared" si="14"/>
        <v>35.023934</v>
      </c>
      <c r="H99" s="6">
        <f t="shared" si="15"/>
        <v>0.846193138439237</v>
      </c>
      <c r="I99" s="4">
        <v>70</v>
      </c>
    </row>
    <row r="100" s="1" customFormat="1" customHeight="1" spans="1:9">
      <c r="A100" s="4">
        <v>0.321</v>
      </c>
      <c r="B100" s="4">
        <v>35.22</v>
      </c>
      <c r="C100" s="6">
        <v>0.998</v>
      </c>
      <c r="D100" s="4">
        <v>5.204</v>
      </c>
      <c r="E100" s="4">
        <v>53.966</v>
      </c>
      <c r="F100" s="7">
        <v>0.55</v>
      </c>
      <c r="G100" s="5">
        <f t="shared" si="14"/>
        <v>29.6813</v>
      </c>
      <c r="H100" s="6">
        <f t="shared" si="15"/>
        <v>0.842739920499716</v>
      </c>
      <c r="I100" s="4">
        <v>60</v>
      </c>
    </row>
    <row r="101" s="1" customFormat="1" customHeight="1" spans="1:9">
      <c r="A101" s="4">
        <v>0.274</v>
      </c>
      <c r="B101" s="5">
        <v>30.01</v>
      </c>
      <c r="C101" s="6">
        <v>0.998</v>
      </c>
      <c r="D101" s="4">
        <v>5.73</v>
      </c>
      <c r="E101" s="4">
        <v>53.966</v>
      </c>
      <c r="F101" s="4">
        <v>0.464</v>
      </c>
      <c r="G101" s="5">
        <f t="shared" si="14"/>
        <v>25.040224</v>
      </c>
      <c r="H101" s="6">
        <f t="shared" si="15"/>
        <v>0.834396001332889</v>
      </c>
      <c r="I101" s="4">
        <v>50</v>
      </c>
    </row>
    <row r="102" s="1" customFormat="1" customHeight="1" spans="1:9">
      <c r="A102" s="4">
        <v>0.215</v>
      </c>
      <c r="B102" s="4">
        <v>23.63</v>
      </c>
      <c r="C102" s="6">
        <v>0.998</v>
      </c>
      <c r="D102" s="4">
        <v>3.684</v>
      </c>
      <c r="E102" s="4">
        <v>53.966</v>
      </c>
      <c r="F102" s="4">
        <v>0.36</v>
      </c>
      <c r="G102" s="5">
        <f t="shared" si="14"/>
        <v>19.42776</v>
      </c>
      <c r="H102" s="6">
        <f t="shared" si="15"/>
        <v>0.82216504443504</v>
      </c>
      <c r="I102" s="4">
        <v>40</v>
      </c>
    </row>
    <row r="103" s="1" customFormat="1" customHeight="1" spans="1:9">
      <c r="A103" s="4">
        <v>0.165</v>
      </c>
      <c r="B103" s="4">
        <v>18.14</v>
      </c>
      <c r="C103" s="6">
        <v>0.996</v>
      </c>
      <c r="D103" s="4">
        <v>4.472</v>
      </c>
      <c r="E103" s="4">
        <v>53.966</v>
      </c>
      <c r="F103" s="4">
        <v>0.27</v>
      </c>
      <c r="G103" s="5">
        <f t="shared" si="14"/>
        <v>14.57082</v>
      </c>
      <c r="H103" s="6">
        <f t="shared" si="15"/>
        <v>0.803242557883131</v>
      </c>
      <c r="I103" s="4">
        <v>30</v>
      </c>
    </row>
    <row r="104" s="1" customFormat="1" customHeight="1" spans="1:9">
      <c r="A104" s="4">
        <v>0.113</v>
      </c>
      <c r="B104" s="4">
        <v>12.33</v>
      </c>
      <c r="C104" s="6">
        <v>0.991</v>
      </c>
      <c r="D104" s="4">
        <v>4.703</v>
      </c>
      <c r="E104" s="4">
        <v>53.966</v>
      </c>
      <c r="F104" s="4">
        <v>0.172</v>
      </c>
      <c r="G104" s="5">
        <f t="shared" si="14"/>
        <v>9.282152</v>
      </c>
      <c r="H104" s="6">
        <f t="shared" si="15"/>
        <v>0.752810381184104</v>
      </c>
      <c r="I104" s="4">
        <v>20</v>
      </c>
    </row>
    <row r="105" s="1" customFormat="1" customHeight="1" spans="1:9">
      <c r="A105" s="4">
        <v>0.061</v>
      </c>
      <c r="B105" s="4">
        <v>6.51</v>
      </c>
      <c r="C105" s="6">
        <v>0.962</v>
      </c>
      <c r="D105" s="4">
        <v>7.54</v>
      </c>
      <c r="E105" s="4">
        <v>53.966</v>
      </c>
      <c r="F105" s="4">
        <v>0.079</v>
      </c>
      <c r="G105" s="5">
        <f t="shared" si="14"/>
        <v>4.263314</v>
      </c>
      <c r="H105" s="6">
        <f t="shared" si="15"/>
        <v>0.654886943164363</v>
      </c>
      <c r="I105" s="4">
        <v>10</v>
      </c>
    </row>
  </sheetData>
  <pageMargins left="0.751388888888889" right="0.751388888888889" top="1" bottom="1" header="0.5" footer="0.5"/>
  <pageSetup paperSize="9" orientation="portrait"/>
  <headerFooter>
    <oddFooter>&amp;L&amp;P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5"/>
  <sheetViews>
    <sheetView workbookViewId="0">
      <selection activeCell="B1" sqref="B1"/>
    </sheetView>
  </sheetViews>
  <sheetFormatPr defaultColWidth="13.25" defaultRowHeight="21.95" customHeight="1"/>
  <cols>
    <col min="1" max="6" width="13.25" style="1" customWidth="1"/>
    <col min="7" max="7" width="13.25" style="2" customWidth="1"/>
    <col min="8" max="8" width="13.25" style="3" customWidth="1"/>
    <col min="9" max="16376" width="13.25" style="1" customWidth="1"/>
    <col min="16377" max="16384" width="13.25" style="1"/>
  </cols>
  <sheetData>
    <row r="1" s="1" customFormat="1" customHeight="1" spans="1:8">
      <c r="A1" s="4" t="s">
        <v>0</v>
      </c>
      <c r="B1" s="4" t="s">
        <v>1</v>
      </c>
      <c r="C1" s="1"/>
      <c r="D1" s="1"/>
      <c r="E1" s="1"/>
      <c r="F1" s="1"/>
      <c r="G1" s="2"/>
      <c r="H1" s="3"/>
    </row>
    <row r="2" s="1" customFormat="1" customHeight="1" spans="7:8">
      <c r="G2" s="2"/>
      <c r="H2" s="3"/>
    </row>
    <row r="3" s="1" customFormat="1" customHeight="1" spans="1:9">
      <c r="A3" s="4" t="s">
        <v>2</v>
      </c>
      <c r="B3" s="4" t="s">
        <v>32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s="1" customFormat="1" customHeight="1" spans="1:9">
      <c r="A4" s="4" t="s">
        <v>11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5" t="s">
        <v>17</v>
      </c>
      <c r="H4" s="6" t="s">
        <v>18</v>
      </c>
      <c r="I4" s="4" t="s">
        <v>19</v>
      </c>
    </row>
    <row r="5" s="1" customFormat="1" customHeight="1" spans="1:9">
      <c r="A5" s="4">
        <v>0.547</v>
      </c>
      <c r="B5" s="4">
        <v>59.8</v>
      </c>
      <c r="C5" s="6">
        <v>0.999</v>
      </c>
      <c r="D5" s="4">
        <v>3.768</v>
      </c>
      <c r="E5" s="4">
        <v>35.978</v>
      </c>
      <c r="F5" s="4">
        <v>1.4</v>
      </c>
      <c r="G5" s="5">
        <f t="shared" ref="G5:G14" si="0">E5*F5</f>
        <v>50.3692</v>
      </c>
      <c r="H5" s="6">
        <f t="shared" ref="H5:H14" si="1">G5/B5</f>
        <v>0.842294314381271</v>
      </c>
      <c r="I5" s="4">
        <v>100</v>
      </c>
    </row>
    <row r="6" s="1" customFormat="1" customHeight="1" spans="1:9">
      <c r="A6" s="4">
        <v>0.49</v>
      </c>
      <c r="B6" s="4">
        <v>53.67</v>
      </c>
      <c r="C6" s="6">
        <v>0.999</v>
      </c>
      <c r="D6" s="4">
        <v>3.937</v>
      </c>
      <c r="E6" s="4">
        <v>35.978</v>
      </c>
      <c r="F6" s="4">
        <v>1.255</v>
      </c>
      <c r="G6" s="5">
        <f t="shared" si="0"/>
        <v>45.15239</v>
      </c>
      <c r="H6" s="6">
        <f t="shared" si="1"/>
        <v>0.841296627538662</v>
      </c>
      <c r="I6" s="4">
        <v>90</v>
      </c>
    </row>
    <row r="7" s="1" customFormat="1" customHeight="1" spans="1:9">
      <c r="A7" s="4">
        <v>0.44</v>
      </c>
      <c r="B7" s="4">
        <v>48.22</v>
      </c>
      <c r="C7" s="6">
        <v>0.999</v>
      </c>
      <c r="D7" s="4">
        <v>4.173</v>
      </c>
      <c r="E7" s="4">
        <v>35.978</v>
      </c>
      <c r="F7" s="4">
        <v>1.125</v>
      </c>
      <c r="G7" s="5">
        <f t="shared" si="0"/>
        <v>40.47525</v>
      </c>
      <c r="H7" s="6">
        <f t="shared" si="1"/>
        <v>0.839387183741186</v>
      </c>
      <c r="I7" s="4">
        <v>80</v>
      </c>
    </row>
    <row r="8" s="1" customFormat="1" customHeight="1" spans="1:9">
      <c r="A8" s="4">
        <v>0.385</v>
      </c>
      <c r="B8" s="4">
        <v>42.21</v>
      </c>
      <c r="C8" s="6">
        <v>0.998</v>
      </c>
      <c r="D8" s="4">
        <v>4.499</v>
      </c>
      <c r="E8" s="4">
        <v>35.978</v>
      </c>
      <c r="F8" s="4">
        <v>0.982</v>
      </c>
      <c r="G8" s="5">
        <f t="shared" si="0"/>
        <v>35.330396</v>
      </c>
      <c r="H8" s="6">
        <f t="shared" si="1"/>
        <v>0.837014830608861</v>
      </c>
      <c r="I8" s="4">
        <v>70</v>
      </c>
    </row>
    <row r="9" s="1" customFormat="1" customHeight="1" spans="1:9">
      <c r="A9" s="4">
        <v>0.329</v>
      </c>
      <c r="B9" s="4">
        <v>36.05</v>
      </c>
      <c r="C9" s="6">
        <v>0.998</v>
      </c>
      <c r="D9" s="4">
        <v>4.978</v>
      </c>
      <c r="E9" s="4">
        <v>35.979</v>
      </c>
      <c r="F9" s="4">
        <v>0.833</v>
      </c>
      <c r="G9" s="5">
        <f t="shared" si="0"/>
        <v>29.970507</v>
      </c>
      <c r="H9" s="6">
        <f t="shared" si="1"/>
        <v>0.831359417475728</v>
      </c>
      <c r="I9" s="4">
        <v>60</v>
      </c>
    </row>
    <row r="10" s="1" customFormat="1" customHeight="1" spans="1:9">
      <c r="A10" s="4">
        <v>0.282</v>
      </c>
      <c r="B10" s="4">
        <v>30.86</v>
      </c>
      <c r="C10" s="6">
        <v>0.998</v>
      </c>
      <c r="D10" s="4">
        <v>5.589</v>
      </c>
      <c r="E10" s="4">
        <v>35.979</v>
      </c>
      <c r="F10" s="4">
        <v>0.707</v>
      </c>
      <c r="G10" s="5">
        <f t="shared" si="0"/>
        <v>25.437153</v>
      </c>
      <c r="H10" s="6">
        <f t="shared" si="1"/>
        <v>0.824275858716785</v>
      </c>
      <c r="I10" s="4">
        <v>50</v>
      </c>
    </row>
    <row r="11" s="1" customFormat="1" customHeight="1" spans="1:9">
      <c r="A11" s="4">
        <v>0.222</v>
      </c>
      <c r="B11" s="4">
        <v>24.37</v>
      </c>
      <c r="C11" s="6">
        <v>0.998</v>
      </c>
      <c r="D11" s="4">
        <v>3.487</v>
      </c>
      <c r="E11" s="4">
        <v>35.979</v>
      </c>
      <c r="F11" s="4">
        <v>0.55</v>
      </c>
      <c r="G11" s="5">
        <f t="shared" si="0"/>
        <v>19.78845</v>
      </c>
      <c r="H11" s="6">
        <f t="shared" si="1"/>
        <v>0.812000410340583</v>
      </c>
      <c r="I11" s="4">
        <v>40</v>
      </c>
    </row>
    <row r="12" s="1" customFormat="1" customHeight="1" spans="1:9">
      <c r="A12" s="4">
        <v>0.171</v>
      </c>
      <c r="B12" s="4">
        <v>18.76</v>
      </c>
      <c r="C12" s="6">
        <v>0.998</v>
      </c>
      <c r="D12" s="4">
        <v>3.759</v>
      </c>
      <c r="E12" s="4">
        <v>35.978</v>
      </c>
      <c r="F12" s="4">
        <v>0.416</v>
      </c>
      <c r="G12" s="5">
        <f t="shared" si="0"/>
        <v>14.966848</v>
      </c>
      <c r="H12" s="6">
        <f t="shared" si="1"/>
        <v>0.797806396588486</v>
      </c>
      <c r="I12" s="4">
        <v>30</v>
      </c>
    </row>
    <row r="13" s="1" customFormat="1" customHeight="1" spans="1:9">
      <c r="A13" s="4">
        <v>0.117</v>
      </c>
      <c r="B13" s="4">
        <v>12.79</v>
      </c>
      <c r="C13" s="6">
        <v>0.994</v>
      </c>
      <c r="D13" s="4">
        <v>4.654</v>
      </c>
      <c r="E13" s="4">
        <v>35.978</v>
      </c>
      <c r="F13" s="4">
        <v>0.27</v>
      </c>
      <c r="G13" s="5">
        <f t="shared" si="0"/>
        <v>9.71406</v>
      </c>
      <c r="H13" s="6">
        <f t="shared" si="1"/>
        <v>0.759504300234558</v>
      </c>
      <c r="I13" s="4">
        <v>20</v>
      </c>
    </row>
    <row r="14" s="1" customFormat="1" customHeight="1" spans="1:9">
      <c r="A14" s="4">
        <v>0.064</v>
      </c>
      <c r="B14" s="4">
        <v>6.91</v>
      </c>
      <c r="C14" s="6">
        <v>0.977</v>
      </c>
      <c r="D14" s="4">
        <v>7.175</v>
      </c>
      <c r="E14" s="4">
        <v>35.978</v>
      </c>
      <c r="F14" s="4">
        <v>0.128</v>
      </c>
      <c r="G14" s="5">
        <f t="shared" si="0"/>
        <v>4.605184</v>
      </c>
      <c r="H14" s="6">
        <f t="shared" si="1"/>
        <v>0.666452098408104</v>
      </c>
      <c r="I14" s="4">
        <v>10</v>
      </c>
    </row>
    <row r="15" s="1" customFormat="1" customHeight="1" spans="7:8">
      <c r="G15" s="2"/>
      <c r="H15" s="3"/>
    </row>
    <row r="16" s="1" customFormat="1" customHeight="1" spans="1:9">
      <c r="A16" s="4" t="s">
        <v>2</v>
      </c>
      <c r="B16" s="4" t="s">
        <v>32</v>
      </c>
      <c r="C16" s="4" t="s">
        <v>4</v>
      </c>
      <c r="D16" s="4" t="s">
        <v>5</v>
      </c>
      <c r="E16" s="4" t="s">
        <v>6</v>
      </c>
      <c r="F16" s="4" t="s">
        <v>7</v>
      </c>
      <c r="G16" s="4" t="s">
        <v>8</v>
      </c>
      <c r="H16" s="4" t="s">
        <v>9</v>
      </c>
      <c r="I16" s="4" t="s">
        <v>20</v>
      </c>
    </row>
    <row r="17" s="1" customFormat="1" customHeight="1" spans="1:9">
      <c r="A17" s="4" t="s">
        <v>11</v>
      </c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5" t="s">
        <v>17</v>
      </c>
      <c r="H17" s="6" t="s">
        <v>18</v>
      </c>
      <c r="I17" s="4" t="s">
        <v>19</v>
      </c>
    </row>
    <row r="18" s="1" customFormat="1" customHeight="1" spans="1:9">
      <c r="A18" s="4">
        <v>0.548</v>
      </c>
      <c r="B18" s="4">
        <v>59.84</v>
      </c>
      <c r="C18" s="6">
        <v>0.998</v>
      </c>
      <c r="D18" s="4">
        <v>4.086</v>
      </c>
      <c r="E18" s="4">
        <v>35.978</v>
      </c>
      <c r="F18" s="4">
        <v>1.4</v>
      </c>
      <c r="G18" s="5">
        <f t="shared" ref="G18:G27" si="2">E18*F18</f>
        <v>50.3692</v>
      </c>
      <c r="H18" s="6">
        <f t="shared" ref="H18:H27" si="3">G18/B18</f>
        <v>0.84173128342246</v>
      </c>
      <c r="I18" s="4">
        <v>100</v>
      </c>
    </row>
    <row r="19" s="1" customFormat="1" customHeight="1" spans="1:9">
      <c r="A19" s="4">
        <v>0.491</v>
      </c>
      <c r="B19" s="4">
        <v>53.67</v>
      </c>
      <c r="C19" s="6">
        <v>0.998</v>
      </c>
      <c r="D19" s="4">
        <v>4.176</v>
      </c>
      <c r="E19" s="4">
        <v>35.979</v>
      </c>
      <c r="F19" s="4">
        <v>1.255</v>
      </c>
      <c r="G19" s="5">
        <f t="shared" si="2"/>
        <v>45.153645</v>
      </c>
      <c r="H19" s="6">
        <f t="shared" si="3"/>
        <v>0.84132001117943</v>
      </c>
      <c r="I19" s="4">
        <v>90</v>
      </c>
    </row>
    <row r="20" s="1" customFormat="1" customHeight="1" spans="1:9">
      <c r="A20" s="4">
        <v>0.441</v>
      </c>
      <c r="B20" s="4">
        <v>48.23</v>
      </c>
      <c r="C20" s="6">
        <v>0.998</v>
      </c>
      <c r="D20" s="4">
        <v>4.36</v>
      </c>
      <c r="E20" s="4">
        <v>35.979</v>
      </c>
      <c r="F20" s="4">
        <v>1.125</v>
      </c>
      <c r="G20" s="5">
        <f t="shared" si="2"/>
        <v>40.476375</v>
      </c>
      <c r="H20" s="6">
        <f t="shared" si="3"/>
        <v>0.839236471076094</v>
      </c>
      <c r="I20" s="4">
        <v>80</v>
      </c>
    </row>
    <row r="21" s="1" customFormat="1" customHeight="1" spans="1:9">
      <c r="A21" s="4">
        <v>0.386</v>
      </c>
      <c r="B21" s="4">
        <v>42.22</v>
      </c>
      <c r="C21" s="6">
        <v>0.998</v>
      </c>
      <c r="D21" s="4">
        <v>4.603</v>
      </c>
      <c r="E21" s="4">
        <v>35.979</v>
      </c>
      <c r="F21" s="4">
        <v>0.982</v>
      </c>
      <c r="G21" s="5">
        <f t="shared" si="2"/>
        <v>35.331378</v>
      </c>
      <c r="H21" s="6">
        <f t="shared" si="3"/>
        <v>0.836839838938892</v>
      </c>
      <c r="I21" s="4">
        <v>70</v>
      </c>
    </row>
    <row r="22" s="1" customFormat="1" customHeight="1" spans="1:9">
      <c r="A22" s="4">
        <v>0.329</v>
      </c>
      <c r="B22" s="4">
        <v>36.07</v>
      </c>
      <c r="C22" s="6">
        <v>0.998</v>
      </c>
      <c r="D22" s="4">
        <v>4.992</v>
      </c>
      <c r="E22" s="4">
        <v>35.979</v>
      </c>
      <c r="F22" s="4">
        <v>0.832</v>
      </c>
      <c r="G22" s="5">
        <f t="shared" si="2"/>
        <v>29.934528</v>
      </c>
      <c r="H22" s="6">
        <f t="shared" si="3"/>
        <v>0.829900970335459</v>
      </c>
      <c r="I22" s="4">
        <v>60</v>
      </c>
    </row>
    <row r="23" s="1" customFormat="1" customHeight="1" spans="1:9">
      <c r="A23" s="4">
        <v>0.282</v>
      </c>
      <c r="B23" s="4">
        <v>30.87</v>
      </c>
      <c r="C23" s="6">
        <v>0.998</v>
      </c>
      <c r="D23" s="4">
        <v>5.504</v>
      </c>
      <c r="E23" s="4">
        <v>35.979</v>
      </c>
      <c r="F23" s="4">
        <v>0.707</v>
      </c>
      <c r="G23" s="5">
        <f t="shared" si="2"/>
        <v>25.437153</v>
      </c>
      <c r="H23" s="6">
        <f t="shared" si="3"/>
        <v>0.824008843537415</v>
      </c>
      <c r="I23" s="4">
        <v>50</v>
      </c>
    </row>
    <row r="24" s="1" customFormat="1" customHeight="1" spans="1:9">
      <c r="A24" s="4">
        <v>0.222</v>
      </c>
      <c r="B24" s="4">
        <v>24.36</v>
      </c>
      <c r="C24" s="6">
        <v>0.998</v>
      </c>
      <c r="D24" s="4">
        <v>3.715</v>
      </c>
      <c r="E24" s="4">
        <v>35.979</v>
      </c>
      <c r="F24" s="4">
        <v>0.551</v>
      </c>
      <c r="G24" s="5">
        <f t="shared" si="2"/>
        <v>19.824429</v>
      </c>
      <c r="H24" s="6">
        <f t="shared" si="3"/>
        <v>0.813810714285714</v>
      </c>
      <c r="I24" s="4">
        <v>40</v>
      </c>
    </row>
    <row r="25" s="1" customFormat="1" customHeight="1" spans="1:9">
      <c r="A25" s="4">
        <v>0.171</v>
      </c>
      <c r="B25" s="4">
        <v>18.77</v>
      </c>
      <c r="C25" s="6">
        <v>0.997</v>
      </c>
      <c r="D25" s="4">
        <v>3.973</v>
      </c>
      <c r="E25" s="4">
        <v>35.979</v>
      </c>
      <c r="F25" s="4">
        <v>0.416</v>
      </c>
      <c r="G25" s="5">
        <f t="shared" si="2"/>
        <v>14.967264</v>
      </c>
      <c r="H25" s="6">
        <f t="shared" si="3"/>
        <v>0.797403516249334</v>
      </c>
      <c r="I25" s="4">
        <v>30</v>
      </c>
    </row>
    <row r="26" s="1" customFormat="1" customHeight="1" spans="1:9">
      <c r="A26" s="4">
        <v>0.118</v>
      </c>
      <c r="B26" s="4">
        <v>12.88</v>
      </c>
      <c r="C26" s="6">
        <v>0.992</v>
      </c>
      <c r="D26" s="4">
        <v>4.742</v>
      </c>
      <c r="E26" s="4">
        <v>35.978</v>
      </c>
      <c r="F26" s="4">
        <v>0.27</v>
      </c>
      <c r="G26" s="5">
        <f t="shared" si="2"/>
        <v>9.71406</v>
      </c>
      <c r="H26" s="6">
        <f t="shared" si="3"/>
        <v>0.754197204968944</v>
      </c>
      <c r="I26" s="4">
        <v>20</v>
      </c>
    </row>
    <row r="27" s="1" customFormat="1" customHeight="1" spans="1:9">
      <c r="A27" s="4">
        <v>0.065</v>
      </c>
      <c r="B27" s="4">
        <v>6.934</v>
      </c>
      <c r="C27" s="6">
        <v>0.966</v>
      </c>
      <c r="D27" s="4">
        <v>7.149</v>
      </c>
      <c r="E27" s="4">
        <v>35.979</v>
      </c>
      <c r="F27" s="4">
        <v>0.128</v>
      </c>
      <c r="G27" s="5">
        <f t="shared" si="2"/>
        <v>4.605312</v>
      </c>
      <c r="H27" s="6">
        <f t="shared" si="3"/>
        <v>0.664163830400923</v>
      </c>
      <c r="I27" s="4">
        <v>10</v>
      </c>
    </row>
    <row r="28" s="1" customFormat="1" customHeight="1" spans="7:8">
      <c r="G28" s="2"/>
      <c r="H28" s="3"/>
    </row>
    <row r="29" s="1" customFormat="1" customHeight="1" spans="1:9">
      <c r="A29" s="4" t="s">
        <v>2</v>
      </c>
      <c r="B29" s="4" t="s">
        <v>32</v>
      </c>
      <c r="C29" s="4" t="s">
        <v>4</v>
      </c>
      <c r="D29" s="4" t="s">
        <v>5</v>
      </c>
      <c r="E29" s="4" t="s">
        <v>6</v>
      </c>
      <c r="F29" s="4" t="s">
        <v>21</v>
      </c>
      <c r="G29" s="4" t="s">
        <v>8</v>
      </c>
      <c r="H29" s="4" t="s">
        <v>9</v>
      </c>
      <c r="I29" s="4" t="s">
        <v>22</v>
      </c>
    </row>
    <row r="30" s="1" customFormat="1" customHeight="1" spans="1:9">
      <c r="A30" s="4" t="s">
        <v>11</v>
      </c>
      <c r="B30" s="4" t="s">
        <v>12</v>
      </c>
      <c r="C30" s="4" t="s">
        <v>13</v>
      </c>
      <c r="D30" s="4" t="s">
        <v>14</v>
      </c>
      <c r="E30" s="4" t="s">
        <v>15</v>
      </c>
      <c r="F30" s="4" t="s">
        <v>16</v>
      </c>
      <c r="G30" s="5" t="s">
        <v>17</v>
      </c>
      <c r="H30" s="6" t="s">
        <v>18</v>
      </c>
      <c r="I30" s="4" t="s">
        <v>19</v>
      </c>
    </row>
    <row r="31" s="1" customFormat="1" customHeight="1" spans="1:9">
      <c r="A31" s="4">
        <v>0.543</v>
      </c>
      <c r="B31" s="4">
        <v>59.54</v>
      </c>
      <c r="C31" s="6">
        <v>0.999</v>
      </c>
      <c r="D31" s="4">
        <v>3.749</v>
      </c>
      <c r="E31" s="4">
        <v>41.978</v>
      </c>
      <c r="F31" s="4">
        <v>1.197</v>
      </c>
      <c r="G31" s="5">
        <f t="shared" ref="G31:G40" si="4">E31*F31</f>
        <v>50.247666</v>
      </c>
      <c r="H31" s="6">
        <f t="shared" ref="H31:H40" si="5">G31/B31</f>
        <v>0.843931239502855</v>
      </c>
      <c r="I31" s="4">
        <v>100</v>
      </c>
    </row>
    <row r="32" s="1" customFormat="1" customHeight="1" spans="1:9">
      <c r="A32" s="4">
        <v>0.487</v>
      </c>
      <c r="B32" s="4">
        <v>53.37</v>
      </c>
      <c r="C32" s="6">
        <v>0.999</v>
      </c>
      <c r="D32" s="4">
        <v>3.925</v>
      </c>
      <c r="E32" s="4">
        <v>41.978</v>
      </c>
      <c r="F32" s="4">
        <v>1.072</v>
      </c>
      <c r="G32" s="5">
        <f t="shared" si="4"/>
        <v>45.000416</v>
      </c>
      <c r="H32" s="6">
        <f t="shared" si="5"/>
        <v>0.843178115045906</v>
      </c>
      <c r="I32" s="4">
        <v>90</v>
      </c>
    </row>
    <row r="33" s="1" customFormat="1" customHeight="1" spans="1:9">
      <c r="A33" s="4">
        <v>0.437</v>
      </c>
      <c r="B33" s="4">
        <v>47.95</v>
      </c>
      <c r="C33" s="6">
        <v>0.999</v>
      </c>
      <c r="D33" s="4">
        <v>4.178</v>
      </c>
      <c r="E33" s="4">
        <v>41.978</v>
      </c>
      <c r="F33" s="4">
        <v>0.963</v>
      </c>
      <c r="G33" s="5">
        <f t="shared" si="4"/>
        <v>40.424814</v>
      </c>
      <c r="H33" s="6">
        <f t="shared" si="5"/>
        <v>0.84306181438999</v>
      </c>
      <c r="I33" s="4">
        <v>80</v>
      </c>
    </row>
    <row r="34" s="1" customFormat="1" customHeight="1" spans="1:9">
      <c r="A34" s="4">
        <v>0.383</v>
      </c>
      <c r="B34" s="4">
        <v>41.99</v>
      </c>
      <c r="C34" s="6">
        <v>0.998</v>
      </c>
      <c r="D34" s="4">
        <v>4.513</v>
      </c>
      <c r="E34" s="4">
        <v>41.978</v>
      </c>
      <c r="F34" s="4">
        <v>0.838</v>
      </c>
      <c r="G34" s="5">
        <f t="shared" si="4"/>
        <v>35.177564</v>
      </c>
      <c r="H34" s="6">
        <f t="shared" si="5"/>
        <v>0.837760514408192</v>
      </c>
      <c r="I34" s="4">
        <v>70</v>
      </c>
    </row>
    <row r="35" s="1" customFormat="1" customHeight="1" spans="1:9">
      <c r="A35" s="4">
        <v>0.327</v>
      </c>
      <c r="B35" s="4">
        <v>35.89</v>
      </c>
      <c r="C35" s="6">
        <v>0.998</v>
      </c>
      <c r="D35" s="4">
        <v>4.994</v>
      </c>
      <c r="E35" s="4">
        <v>41.978</v>
      </c>
      <c r="F35" s="4">
        <v>0.711</v>
      </c>
      <c r="G35" s="5">
        <f t="shared" si="4"/>
        <v>29.846358</v>
      </c>
      <c r="H35" s="6">
        <f t="shared" si="5"/>
        <v>0.831606519921984</v>
      </c>
      <c r="I35" s="4">
        <v>60</v>
      </c>
    </row>
    <row r="36" s="1" customFormat="1" customHeight="1" spans="1:9">
      <c r="A36" s="4">
        <v>0.279</v>
      </c>
      <c r="B36" s="4">
        <v>30.62</v>
      </c>
      <c r="C36" s="6">
        <v>0.998</v>
      </c>
      <c r="D36" s="4">
        <v>5.612</v>
      </c>
      <c r="E36" s="4">
        <v>41.978</v>
      </c>
      <c r="F36" s="4">
        <v>0.602</v>
      </c>
      <c r="G36" s="5">
        <f t="shared" si="4"/>
        <v>25.270756</v>
      </c>
      <c r="H36" s="6">
        <f t="shared" si="5"/>
        <v>0.825302286087524</v>
      </c>
      <c r="I36" s="4">
        <v>50</v>
      </c>
    </row>
    <row r="37" s="1" customFormat="1" customHeight="1" spans="1:9">
      <c r="A37" s="7">
        <v>0.22</v>
      </c>
      <c r="B37" s="4">
        <v>24.16</v>
      </c>
      <c r="C37" s="6">
        <v>0.998</v>
      </c>
      <c r="D37" s="4">
        <v>3.478</v>
      </c>
      <c r="E37" s="4">
        <v>41.978</v>
      </c>
      <c r="F37" s="4">
        <v>0.468</v>
      </c>
      <c r="G37" s="5">
        <f t="shared" si="4"/>
        <v>19.645704</v>
      </c>
      <c r="H37" s="6">
        <f t="shared" si="5"/>
        <v>0.81315</v>
      </c>
      <c r="I37" s="4">
        <v>40</v>
      </c>
    </row>
    <row r="38" s="1" customFormat="1" customHeight="1" spans="1:9">
      <c r="A38" s="4">
        <v>0.17</v>
      </c>
      <c r="B38" s="4">
        <v>18.61</v>
      </c>
      <c r="C38" s="6">
        <v>0.998</v>
      </c>
      <c r="D38" s="4">
        <v>3.747</v>
      </c>
      <c r="E38" s="4">
        <v>41.978</v>
      </c>
      <c r="F38" s="4">
        <v>0.353</v>
      </c>
      <c r="G38" s="5">
        <f t="shared" si="4"/>
        <v>14.818234</v>
      </c>
      <c r="H38" s="6">
        <f t="shared" si="5"/>
        <v>0.796251155292853</v>
      </c>
      <c r="I38" s="4">
        <v>30</v>
      </c>
    </row>
    <row r="39" s="1" customFormat="1" customHeight="1" spans="1:9">
      <c r="A39" s="4">
        <v>0.116</v>
      </c>
      <c r="B39" s="4">
        <v>12.67</v>
      </c>
      <c r="C39" s="6">
        <v>0.994</v>
      </c>
      <c r="D39" s="4">
        <v>4.624</v>
      </c>
      <c r="E39" s="4">
        <v>41.978</v>
      </c>
      <c r="F39" s="4">
        <v>0.227</v>
      </c>
      <c r="G39" s="5">
        <f t="shared" si="4"/>
        <v>9.529006</v>
      </c>
      <c r="H39" s="6">
        <f t="shared" si="5"/>
        <v>0.752092028413575</v>
      </c>
      <c r="I39" s="4">
        <v>20</v>
      </c>
    </row>
    <row r="40" s="1" customFormat="1" customHeight="1" spans="1:9">
      <c r="A40" s="4">
        <v>0.064</v>
      </c>
      <c r="B40" s="4">
        <v>6.842</v>
      </c>
      <c r="C40" s="6">
        <v>0.977</v>
      </c>
      <c r="D40" s="4">
        <v>7.243</v>
      </c>
      <c r="E40" s="4">
        <v>41.978</v>
      </c>
      <c r="F40" s="4">
        <v>0.107</v>
      </c>
      <c r="G40" s="5">
        <f t="shared" si="4"/>
        <v>4.491646</v>
      </c>
      <c r="H40" s="6">
        <f t="shared" si="5"/>
        <v>0.656481438175972</v>
      </c>
      <c r="I40" s="4">
        <v>10</v>
      </c>
    </row>
    <row r="41" s="1" customFormat="1" customHeight="1" spans="7:8">
      <c r="G41" s="2"/>
      <c r="H41" s="3"/>
    </row>
    <row r="42" s="1" customFormat="1" customHeight="1" spans="1:9">
      <c r="A42" s="4" t="s">
        <v>2</v>
      </c>
      <c r="B42" s="4" t="s">
        <v>32</v>
      </c>
      <c r="C42" s="4" t="s">
        <v>4</v>
      </c>
      <c r="D42" s="4" t="s">
        <v>5</v>
      </c>
      <c r="E42" s="4" t="s">
        <v>6</v>
      </c>
      <c r="F42" s="4" t="s">
        <v>21</v>
      </c>
      <c r="G42" s="4" t="s">
        <v>8</v>
      </c>
      <c r="H42" s="4" t="s">
        <v>9</v>
      </c>
      <c r="I42" s="4" t="s">
        <v>23</v>
      </c>
    </row>
    <row r="43" s="1" customFormat="1" customHeight="1" spans="1:9">
      <c r="A43" s="4" t="s">
        <v>11</v>
      </c>
      <c r="B43" s="4" t="s">
        <v>12</v>
      </c>
      <c r="C43" s="4" t="s">
        <v>13</v>
      </c>
      <c r="D43" s="4" t="s">
        <v>14</v>
      </c>
      <c r="E43" s="4" t="s">
        <v>15</v>
      </c>
      <c r="F43" s="4" t="s">
        <v>16</v>
      </c>
      <c r="G43" s="5" t="s">
        <v>17</v>
      </c>
      <c r="H43" s="6" t="s">
        <v>18</v>
      </c>
      <c r="I43" s="4" t="s">
        <v>19</v>
      </c>
    </row>
    <row r="44" s="1" customFormat="1" customHeight="1" spans="1:9">
      <c r="A44" s="4">
        <v>0.538</v>
      </c>
      <c r="B44" s="4">
        <v>59.68</v>
      </c>
      <c r="C44" s="6">
        <v>0.998</v>
      </c>
      <c r="D44" s="4">
        <v>4.054</v>
      </c>
      <c r="E44" s="4">
        <v>41.979</v>
      </c>
      <c r="F44" s="4">
        <v>1.197</v>
      </c>
      <c r="G44" s="5">
        <f t="shared" ref="G44:G53" si="6">E44*F44</f>
        <v>50.248863</v>
      </c>
      <c r="H44" s="6">
        <f t="shared" ref="H44:H53" si="7">G44/B44</f>
        <v>0.841971565013405</v>
      </c>
      <c r="I44" s="4">
        <v>100</v>
      </c>
    </row>
    <row r="45" s="1" customFormat="1" customHeight="1" spans="1:9">
      <c r="A45" s="4">
        <v>0.488</v>
      </c>
      <c r="B45" s="4">
        <v>53.38</v>
      </c>
      <c r="C45" s="6">
        <v>0.998</v>
      </c>
      <c r="D45" s="4">
        <v>4.165</v>
      </c>
      <c r="E45" s="4">
        <v>41.978</v>
      </c>
      <c r="F45" s="4">
        <v>1.073</v>
      </c>
      <c r="G45" s="5">
        <f t="shared" si="6"/>
        <v>45.042394</v>
      </c>
      <c r="H45" s="6">
        <f t="shared" si="7"/>
        <v>0.843806556762833</v>
      </c>
      <c r="I45" s="4">
        <v>90</v>
      </c>
    </row>
    <row r="46" s="1" customFormat="1" customHeight="1" spans="1:9">
      <c r="A46" s="4">
        <v>0.438</v>
      </c>
      <c r="B46" s="4">
        <v>47.94</v>
      </c>
      <c r="C46" s="6">
        <v>0.998</v>
      </c>
      <c r="D46" s="4">
        <v>4.35</v>
      </c>
      <c r="E46" s="4">
        <v>41.978</v>
      </c>
      <c r="F46" s="4">
        <v>0.963</v>
      </c>
      <c r="G46" s="5">
        <f t="shared" si="6"/>
        <v>40.424814</v>
      </c>
      <c r="H46" s="6">
        <f t="shared" si="7"/>
        <v>0.843237672090113</v>
      </c>
      <c r="I46" s="4">
        <v>80</v>
      </c>
    </row>
    <row r="47" s="1" customFormat="1" customHeight="1" spans="1:9">
      <c r="A47" s="4">
        <v>0.384</v>
      </c>
      <c r="B47" s="4">
        <v>41.99</v>
      </c>
      <c r="C47" s="6">
        <v>0.998</v>
      </c>
      <c r="D47" s="4">
        <v>4.592</v>
      </c>
      <c r="E47" s="4">
        <v>41.978</v>
      </c>
      <c r="F47" s="4">
        <v>0.838</v>
      </c>
      <c r="G47" s="5">
        <f t="shared" si="6"/>
        <v>35.177564</v>
      </c>
      <c r="H47" s="6">
        <f t="shared" si="7"/>
        <v>0.837760514408192</v>
      </c>
      <c r="I47" s="4">
        <v>70</v>
      </c>
    </row>
    <row r="48" s="1" customFormat="1" customHeight="1" spans="1:9">
      <c r="A48" s="4">
        <v>0.327</v>
      </c>
      <c r="B48" s="4">
        <v>35.88</v>
      </c>
      <c r="C48" s="6">
        <v>0.998</v>
      </c>
      <c r="D48" s="4">
        <v>4.954</v>
      </c>
      <c r="E48" s="4">
        <v>41.978</v>
      </c>
      <c r="F48" s="4">
        <v>0.711</v>
      </c>
      <c r="G48" s="5">
        <f t="shared" si="6"/>
        <v>29.846358</v>
      </c>
      <c r="H48" s="6">
        <f t="shared" si="7"/>
        <v>0.831838294314381</v>
      </c>
      <c r="I48" s="4">
        <v>60</v>
      </c>
    </row>
    <row r="49" s="1" customFormat="1" customHeight="1" spans="1:9">
      <c r="A49" s="4">
        <v>0.279</v>
      </c>
      <c r="B49" s="4">
        <v>30.62</v>
      </c>
      <c r="C49" s="6">
        <v>0.998</v>
      </c>
      <c r="D49" s="4">
        <v>5.469</v>
      </c>
      <c r="E49" s="4">
        <v>41.978</v>
      </c>
      <c r="F49" s="4">
        <v>0.601</v>
      </c>
      <c r="G49" s="5">
        <f t="shared" si="6"/>
        <v>25.228778</v>
      </c>
      <c r="H49" s="6">
        <f t="shared" si="7"/>
        <v>0.823931352057479</v>
      </c>
      <c r="I49" s="4">
        <v>50</v>
      </c>
    </row>
    <row r="50" s="1" customFormat="1" customHeight="1" spans="1:9">
      <c r="A50" s="4">
        <v>0.22</v>
      </c>
      <c r="B50" s="4">
        <v>24.16</v>
      </c>
      <c r="C50" s="6">
        <v>0.998</v>
      </c>
      <c r="D50" s="4">
        <v>3.686</v>
      </c>
      <c r="E50" s="4">
        <v>41.978</v>
      </c>
      <c r="F50" s="4">
        <v>0.468</v>
      </c>
      <c r="G50" s="5">
        <f t="shared" si="6"/>
        <v>19.645704</v>
      </c>
      <c r="H50" s="6">
        <f t="shared" si="7"/>
        <v>0.81315</v>
      </c>
      <c r="I50" s="4">
        <v>40</v>
      </c>
    </row>
    <row r="51" s="1" customFormat="1" customHeight="1" spans="1:9">
      <c r="A51" s="4">
        <v>0.17</v>
      </c>
      <c r="B51" s="4">
        <v>18.61</v>
      </c>
      <c r="C51" s="6">
        <v>0.997</v>
      </c>
      <c r="D51" s="4">
        <v>3.925</v>
      </c>
      <c r="E51" s="4">
        <v>41.978</v>
      </c>
      <c r="F51" s="4">
        <v>0.353</v>
      </c>
      <c r="G51" s="5">
        <f t="shared" si="6"/>
        <v>14.818234</v>
      </c>
      <c r="H51" s="6">
        <f t="shared" si="7"/>
        <v>0.796251155292853</v>
      </c>
      <c r="I51" s="4">
        <v>30</v>
      </c>
    </row>
    <row r="52" s="1" customFormat="1" customHeight="1" spans="1:9">
      <c r="A52" s="4">
        <v>0.116</v>
      </c>
      <c r="B52" s="4">
        <v>12.68</v>
      </c>
      <c r="C52" s="6">
        <v>0.992</v>
      </c>
      <c r="D52" s="4">
        <v>4.705</v>
      </c>
      <c r="E52" s="4">
        <v>41.978</v>
      </c>
      <c r="F52" s="4">
        <v>0.228</v>
      </c>
      <c r="G52" s="5">
        <f t="shared" si="6"/>
        <v>9.570984</v>
      </c>
      <c r="H52" s="6">
        <f t="shared" si="7"/>
        <v>0.754809463722398</v>
      </c>
      <c r="I52" s="4">
        <v>20</v>
      </c>
    </row>
    <row r="53" s="1" customFormat="1" customHeight="1" spans="1:9">
      <c r="A53" s="4">
        <v>0.065</v>
      </c>
      <c r="B53" s="4">
        <v>6.84</v>
      </c>
      <c r="C53" s="6">
        <v>0.965</v>
      </c>
      <c r="D53" s="4">
        <v>7.253</v>
      </c>
      <c r="E53" s="4">
        <v>41.978</v>
      </c>
      <c r="F53" s="4">
        <v>0.107</v>
      </c>
      <c r="G53" s="5">
        <f t="shared" si="6"/>
        <v>4.491646</v>
      </c>
      <c r="H53" s="6">
        <f t="shared" si="7"/>
        <v>0.656673391812866</v>
      </c>
      <c r="I53" s="4">
        <v>10</v>
      </c>
    </row>
    <row r="54" s="1" customFormat="1" customHeight="1" spans="7:8">
      <c r="G54" s="2"/>
      <c r="H54" s="3"/>
    </row>
    <row r="55" s="1" customFormat="1" customHeight="1" spans="1:9">
      <c r="A55" s="4" t="s">
        <v>2</v>
      </c>
      <c r="B55" s="4" t="s">
        <v>32</v>
      </c>
      <c r="C55" s="4" t="s">
        <v>4</v>
      </c>
      <c r="D55" s="4" t="s">
        <v>5</v>
      </c>
      <c r="E55" s="4" t="s">
        <v>6</v>
      </c>
      <c r="F55" s="4" t="s">
        <v>24</v>
      </c>
      <c r="G55" s="4" t="s">
        <v>8</v>
      </c>
      <c r="H55" s="4" t="s">
        <v>9</v>
      </c>
      <c r="I55" s="4" t="s">
        <v>25</v>
      </c>
    </row>
    <row r="56" s="1" customFormat="1" customHeight="1" spans="1:9">
      <c r="A56" s="4" t="s">
        <v>11</v>
      </c>
      <c r="B56" s="4" t="s">
        <v>12</v>
      </c>
      <c r="C56" s="4" t="s">
        <v>13</v>
      </c>
      <c r="D56" s="4" t="s">
        <v>14</v>
      </c>
      <c r="E56" s="4" t="s">
        <v>15</v>
      </c>
      <c r="F56" s="4" t="s">
        <v>16</v>
      </c>
      <c r="G56" s="5" t="s">
        <v>17</v>
      </c>
      <c r="H56" s="6" t="s">
        <v>18</v>
      </c>
      <c r="I56" s="4" t="s">
        <v>19</v>
      </c>
    </row>
    <row r="57" s="1" customFormat="1" customHeight="1" spans="1:9">
      <c r="A57" s="4">
        <v>0.545</v>
      </c>
      <c r="B57" s="4">
        <v>59.64</v>
      </c>
      <c r="C57" s="6">
        <v>0.999</v>
      </c>
      <c r="D57" s="4">
        <v>3.856</v>
      </c>
      <c r="E57" s="4">
        <v>47.977</v>
      </c>
      <c r="F57" s="4">
        <v>1.059</v>
      </c>
      <c r="G57" s="5">
        <f t="shared" ref="G57:G66" si="8">E57*F57</f>
        <v>50.807643</v>
      </c>
      <c r="H57" s="6">
        <f t="shared" ref="H57:H66" si="9">G57/B57</f>
        <v>0.851905482897384</v>
      </c>
      <c r="I57" s="4">
        <v>100</v>
      </c>
    </row>
    <row r="58" s="1" customFormat="1" customHeight="1" spans="1:9">
      <c r="A58" s="4">
        <v>0.488</v>
      </c>
      <c r="B58" s="4">
        <v>53.48</v>
      </c>
      <c r="C58" s="6">
        <v>0.999</v>
      </c>
      <c r="D58" s="4">
        <v>4.046</v>
      </c>
      <c r="E58" s="4">
        <v>47.977</v>
      </c>
      <c r="F58" s="4">
        <v>0.95</v>
      </c>
      <c r="G58" s="5">
        <f t="shared" si="8"/>
        <v>45.57815</v>
      </c>
      <c r="H58" s="6">
        <f t="shared" si="9"/>
        <v>0.852246634255796</v>
      </c>
      <c r="I58" s="4">
        <v>90</v>
      </c>
    </row>
    <row r="59" s="1" customFormat="1" customHeight="1" spans="1:9">
      <c r="A59" s="4">
        <v>0.439</v>
      </c>
      <c r="B59" s="4">
        <v>48.05</v>
      </c>
      <c r="C59" s="6">
        <v>0.998</v>
      </c>
      <c r="D59" s="4">
        <v>4.311</v>
      </c>
      <c r="E59" s="4">
        <v>47.976</v>
      </c>
      <c r="F59" s="4">
        <v>0.851</v>
      </c>
      <c r="G59" s="5">
        <f t="shared" si="8"/>
        <v>40.827576</v>
      </c>
      <c r="H59" s="6">
        <f t="shared" si="9"/>
        <v>0.849689406867846</v>
      </c>
      <c r="I59" s="4">
        <v>80</v>
      </c>
    </row>
    <row r="60" s="1" customFormat="1" customHeight="1" spans="1:9">
      <c r="A60" s="4">
        <v>0.384</v>
      </c>
      <c r="B60" s="4">
        <v>42.07</v>
      </c>
      <c r="C60" s="6">
        <v>0.998</v>
      </c>
      <c r="D60" s="4">
        <v>4.658</v>
      </c>
      <c r="E60" s="4">
        <v>47.977</v>
      </c>
      <c r="F60" s="4">
        <v>0.741</v>
      </c>
      <c r="G60" s="5">
        <f t="shared" si="8"/>
        <v>35.550957</v>
      </c>
      <c r="H60" s="6">
        <f t="shared" si="9"/>
        <v>0.845042952222486</v>
      </c>
      <c r="I60" s="4">
        <v>70</v>
      </c>
    </row>
    <row r="61" s="1" customFormat="1" customHeight="1" spans="1:9">
      <c r="A61" s="4">
        <v>0.327</v>
      </c>
      <c r="B61" s="4">
        <v>35.84</v>
      </c>
      <c r="C61" s="6">
        <v>0.998</v>
      </c>
      <c r="D61" s="4">
        <v>5.182</v>
      </c>
      <c r="E61" s="4">
        <v>47.976</v>
      </c>
      <c r="F61" s="4">
        <v>0.628</v>
      </c>
      <c r="G61" s="5">
        <f t="shared" si="8"/>
        <v>30.128928</v>
      </c>
      <c r="H61" s="6">
        <f t="shared" si="9"/>
        <v>0.840650892857143</v>
      </c>
      <c r="I61" s="4">
        <v>60</v>
      </c>
    </row>
    <row r="62" s="1" customFormat="1" customHeight="1" spans="1:9">
      <c r="A62" s="4">
        <v>0.278</v>
      </c>
      <c r="B62" s="4">
        <v>30.52</v>
      </c>
      <c r="C62" s="6">
        <v>0.998</v>
      </c>
      <c r="D62" s="4">
        <v>5.85</v>
      </c>
      <c r="E62" s="4">
        <v>47.977</v>
      </c>
      <c r="F62" s="4">
        <v>0.532</v>
      </c>
      <c r="G62" s="5">
        <f t="shared" si="8"/>
        <v>25.523764</v>
      </c>
      <c r="H62" s="6">
        <f t="shared" si="9"/>
        <v>0.836296330275229</v>
      </c>
      <c r="I62" s="4">
        <v>50</v>
      </c>
    </row>
    <row r="63" s="1" customFormat="1" customHeight="1" spans="1:9">
      <c r="A63" s="4">
        <v>0.219</v>
      </c>
      <c r="B63" s="4">
        <v>24.03</v>
      </c>
      <c r="C63" s="6">
        <v>0.998</v>
      </c>
      <c r="D63" s="4">
        <v>3.53</v>
      </c>
      <c r="E63" s="4">
        <v>47.976</v>
      </c>
      <c r="F63" s="4">
        <v>0.412</v>
      </c>
      <c r="G63" s="5">
        <f t="shared" si="8"/>
        <v>19.766112</v>
      </c>
      <c r="H63" s="6">
        <f t="shared" si="9"/>
        <v>0.822559800249688</v>
      </c>
      <c r="I63" s="4">
        <v>40</v>
      </c>
    </row>
    <row r="64" s="1" customFormat="1" customHeight="1" spans="1:9">
      <c r="A64" s="4">
        <v>0.168</v>
      </c>
      <c r="B64" s="4">
        <v>18.46</v>
      </c>
      <c r="C64" s="6">
        <v>0.998</v>
      </c>
      <c r="D64" s="4">
        <v>3.783</v>
      </c>
      <c r="E64" s="4">
        <v>47.976</v>
      </c>
      <c r="F64" s="4">
        <v>0.31</v>
      </c>
      <c r="G64" s="5">
        <f t="shared" si="8"/>
        <v>14.87256</v>
      </c>
      <c r="H64" s="6">
        <f t="shared" si="9"/>
        <v>0.805664138678223</v>
      </c>
      <c r="I64" s="4">
        <v>30</v>
      </c>
    </row>
    <row r="65" s="1" customFormat="1" customHeight="1" spans="1:9">
      <c r="A65" s="4">
        <v>0.114</v>
      </c>
      <c r="B65" s="4">
        <v>12.52</v>
      </c>
      <c r="C65" s="6">
        <v>0.994</v>
      </c>
      <c r="D65" s="4">
        <v>4.674</v>
      </c>
      <c r="E65" s="4">
        <v>47.977</v>
      </c>
      <c r="F65" s="4">
        <v>0.199</v>
      </c>
      <c r="G65" s="5">
        <f t="shared" si="8"/>
        <v>9.547423</v>
      </c>
      <c r="H65" s="6">
        <f t="shared" si="9"/>
        <v>0.762573722044729</v>
      </c>
      <c r="I65" s="4">
        <v>20</v>
      </c>
    </row>
    <row r="66" s="1" customFormat="1" customHeight="1" spans="1:9">
      <c r="A66" s="4">
        <v>0.061</v>
      </c>
      <c r="B66" s="4">
        <v>6.637</v>
      </c>
      <c r="C66" s="6">
        <v>0.976</v>
      </c>
      <c r="D66" s="4">
        <v>7.481</v>
      </c>
      <c r="E66" s="4">
        <v>47.976</v>
      </c>
      <c r="F66" s="4">
        <v>0.093</v>
      </c>
      <c r="G66" s="5">
        <f t="shared" si="8"/>
        <v>4.461768</v>
      </c>
      <c r="H66" s="6">
        <f t="shared" si="9"/>
        <v>0.672256742504143</v>
      </c>
      <c r="I66" s="4">
        <v>10</v>
      </c>
    </row>
    <row r="67" s="1" customFormat="1" customHeight="1" spans="7:8">
      <c r="G67" s="2"/>
      <c r="H67" s="3"/>
    </row>
    <row r="68" s="1" customFormat="1" customHeight="1" spans="1:9">
      <c r="A68" s="4" t="s">
        <v>2</v>
      </c>
      <c r="B68" s="4" t="s">
        <v>32</v>
      </c>
      <c r="C68" s="4" t="s">
        <v>4</v>
      </c>
      <c r="D68" s="4" t="s">
        <v>5</v>
      </c>
      <c r="E68" s="4" t="s">
        <v>6</v>
      </c>
      <c r="F68" s="4" t="s">
        <v>24</v>
      </c>
      <c r="G68" s="4" t="s">
        <v>8</v>
      </c>
      <c r="H68" s="4" t="s">
        <v>9</v>
      </c>
      <c r="I68" s="4" t="s">
        <v>26</v>
      </c>
    </row>
    <row r="69" s="1" customFormat="1" customHeight="1" spans="1:9">
      <c r="A69" s="4" t="s">
        <v>11</v>
      </c>
      <c r="B69" s="4" t="s">
        <v>12</v>
      </c>
      <c r="C69" s="4" t="s">
        <v>13</v>
      </c>
      <c r="D69" s="4" t="s">
        <v>14</v>
      </c>
      <c r="E69" s="4" t="s">
        <v>15</v>
      </c>
      <c r="F69" s="4" t="s">
        <v>16</v>
      </c>
      <c r="G69" s="5" t="s">
        <v>17</v>
      </c>
      <c r="H69" s="6" t="s">
        <v>18</v>
      </c>
      <c r="I69" s="4" t="s">
        <v>19</v>
      </c>
    </row>
    <row r="70" s="1" customFormat="1" customHeight="1" spans="1:9">
      <c r="A70" s="4">
        <v>0.536</v>
      </c>
      <c r="B70" s="4">
        <v>59.53</v>
      </c>
      <c r="C70" s="6">
        <v>0.998</v>
      </c>
      <c r="D70" s="4">
        <v>4.051</v>
      </c>
      <c r="E70" s="4">
        <v>47.977</v>
      </c>
      <c r="F70" s="4">
        <v>1.059</v>
      </c>
      <c r="G70" s="5">
        <f t="shared" ref="G70:G79" si="10">E70*F70</f>
        <v>50.807643</v>
      </c>
      <c r="H70" s="6">
        <f t="shared" ref="H70:H79" si="11">G70/B70</f>
        <v>0.853479640517386</v>
      </c>
      <c r="I70" s="4">
        <v>100</v>
      </c>
    </row>
    <row r="71" s="1" customFormat="1" customHeight="1" spans="1:9">
      <c r="A71" s="4">
        <v>0.489</v>
      </c>
      <c r="B71" s="4">
        <v>53.54</v>
      </c>
      <c r="C71" s="6">
        <v>0.998</v>
      </c>
      <c r="D71" s="4">
        <v>4.165</v>
      </c>
      <c r="E71" s="4">
        <v>47.977</v>
      </c>
      <c r="F71" s="4">
        <v>0.95</v>
      </c>
      <c r="G71" s="5">
        <f t="shared" si="10"/>
        <v>45.57815</v>
      </c>
      <c r="H71" s="6">
        <f t="shared" si="11"/>
        <v>0.851291557713859</v>
      </c>
      <c r="I71" s="4">
        <v>90</v>
      </c>
    </row>
    <row r="72" s="1" customFormat="1" customHeight="1" spans="1:9">
      <c r="A72" s="4">
        <v>0.439</v>
      </c>
      <c r="B72" s="4">
        <v>48.06</v>
      </c>
      <c r="C72" s="6">
        <v>0.998</v>
      </c>
      <c r="D72" s="4">
        <v>4.376</v>
      </c>
      <c r="E72" s="4">
        <v>47.977</v>
      </c>
      <c r="F72" s="4">
        <v>0.851</v>
      </c>
      <c r="G72" s="5">
        <f t="shared" si="10"/>
        <v>40.828427</v>
      </c>
      <c r="H72" s="6">
        <f t="shared" si="11"/>
        <v>0.849530316271327</v>
      </c>
      <c r="I72" s="4">
        <v>80</v>
      </c>
    </row>
    <row r="73" s="1" customFormat="1" customHeight="1" spans="1:9">
      <c r="A73" s="4">
        <v>0.384</v>
      </c>
      <c r="B73" s="4">
        <v>42.08</v>
      </c>
      <c r="C73" s="6">
        <v>0.998</v>
      </c>
      <c r="D73" s="4">
        <v>4.647</v>
      </c>
      <c r="E73" s="4">
        <v>47.977</v>
      </c>
      <c r="F73" s="4">
        <v>0.741</v>
      </c>
      <c r="G73" s="5">
        <f t="shared" si="10"/>
        <v>35.550957</v>
      </c>
      <c r="H73" s="6">
        <f t="shared" si="11"/>
        <v>0.844842134030418</v>
      </c>
      <c r="I73" s="4">
        <v>70</v>
      </c>
    </row>
    <row r="74" s="1" customFormat="1" customHeight="1" spans="1:9">
      <c r="A74" s="4">
        <v>0.327</v>
      </c>
      <c r="B74" s="4">
        <v>35.84</v>
      </c>
      <c r="C74" s="6">
        <v>0.998</v>
      </c>
      <c r="D74" s="4">
        <v>5.046</v>
      </c>
      <c r="E74" s="4">
        <v>47.976</v>
      </c>
      <c r="F74" s="4">
        <v>0.628</v>
      </c>
      <c r="G74" s="5">
        <f t="shared" si="10"/>
        <v>30.128928</v>
      </c>
      <c r="H74" s="6">
        <f t="shared" si="11"/>
        <v>0.840650892857143</v>
      </c>
      <c r="I74" s="4">
        <v>60</v>
      </c>
    </row>
    <row r="75" s="1" customFormat="1" customHeight="1" spans="1:9">
      <c r="A75" s="4">
        <v>0.278</v>
      </c>
      <c r="B75" s="4">
        <v>30.52</v>
      </c>
      <c r="C75" s="6">
        <v>0.998</v>
      </c>
      <c r="D75" s="4">
        <v>5.622</v>
      </c>
      <c r="E75" s="4">
        <v>47.977</v>
      </c>
      <c r="F75" s="4">
        <v>0.532</v>
      </c>
      <c r="G75" s="5">
        <f t="shared" si="10"/>
        <v>25.523764</v>
      </c>
      <c r="H75" s="6">
        <f t="shared" si="11"/>
        <v>0.836296330275229</v>
      </c>
      <c r="I75" s="4">
        <v>50</v>
      </c>
    </row>
    <row r="76" s="1" customFormat="1" customHeight="1" spans="1:9">
      <c r="A76" s="4">
        <v>0.219</v>
      </c>
      <c r="B76" s="4">
        <v>24.03</v>
      </c>
      <c r="C76" s="6">
        <v>0.998</v>
      </c>
      <c r="D76" s="4">
        <v>3.705</v>
      </c>
      <c r="E76" s="4">
        <v>47.976</v>
      </c>
      <c r="F76" s="4">
        <v>0.412</v>
      </c>
      <c r="G76" s="5">
        <f t="shared" si="10"/>
        <v>19.766112</v>
      </c>
      <c r="H76" s="6">
        <f t="shared" si="11"/>
        <v>0.822559800249688</v>
      </c>
      <c r="I76" s="4">
        <v>40</v>
      </c>
    </row>
    <row r="77" s="1" customFormat="1" customHeight="1" spans="1:9">
      <c r="A77" s="4">
        <v>0.168</v>
      </c>
      <c r="B77" s="4">
        <v>18.46</v>
      </c>
      <c r="C77" s="6">
        <v>0.997</v>
      </c>
      <c r="D77" s="4">
        <v>3.933</v>
      </c>
      <c r="E77" s="4">
        <v>47.977</v>
      </c>
      <c r="F77" s="4">
        <v>0.31</v>
      </c>
      <c r="G77" s="5">
        <f t="shared" si="10"/>
        <v>14.87287</v>
      </c>
      <c r="H77" s="6">
        <f t="shared" si="11"/>
        <v>0.805680931744312</v>
      </c>
      <c r="I77" s="4">
        <v>30</v>
      </c>
    </row>
    <row r="78" s="1" customFormat="1" customHeight="1" spans="1:9">
      <c r="A78" s="4">
        <v>0.114</v>
      </c>
      <c r="B78" s="4">
        <v>12.52</v>
      </c>
      <c r="C78" s="6">
        <v>0.991</v>
      </c>
      <c r="D78" s="4">
        <v>4.706</v>
      </c>
      <c r="E78" s="4">
        <v>47.977</v>
      </c>
      <c r="F78" s="4">
        <v>0.199</v>
      </c>
      <c r="G78" s="5">
        <f t="shared" si="10"/>
        <v>9.547423</v>
      </c>
      <c r="H78" s="6">
        <f t="shared" si="11"/>
        <v>0.762573722044729</v>
      </c>
      <c r="I78" s="4">
        <v>20</v>
      </c>
    </row>
    <row r="79" s="1" customFormat="1" customHeight="1" spans="1:9">
      <c r="A79" s="4">
        <v>0.062</v>
      </c>
      <c r="B79" s="4">
        <v>6.629</v>
      </c>
      <c r="C79" s="6">
        <v>0.964</v>
      </c>
      <c r="D79" s="4">
        <v>7.423</v>
      </c>
      <c r="E79" s="4">
        <v>47.976</v>
      </c>
      <c r="F79" s="4">
        <v>0.093</v>
      </c>
      <c r="G79" s="5">
        <f t="shared" si="10"/>
        <v>4.461768</v>
      </c>
      <c r="H79" s="6">
        <f t="shared" si="11"/>
        <v>0.673068034394328</v>
      </c>
      <c r="I79" s="4">
        <v>10</v>
      </c>
    </row>
    <row r="80" s="1" customFormat="1" customHeight="1" spans="7:8">
      <c r="G80" s="2"/>
      <c r="H80" s="3"/>
    </row>
    <row r="81" s="1" customFormat="1" customHeight="1" spans="1:9">
      <c r="A81" s="4" t="s">
        <v>2</v>
      </c>
      <c r="B81" s="4" t="s">
        <v>32</v>
      </c>
      <c r="C81" s="4" t="s">
        <v>4</v>
      </c>
      <c r="D81" s="4" t="s">
        <v>5</v>
      </c>
      <c r="E81" s="4" t="s">
        <v>6</v>
      </c>
      <c r="F81" s="4" t="s">
        <v>27</v>
      </c>
      <c r="G81" s="4" t="s">
        <v>8</v>
      </c>
      <c r="H81" s="4" t="s">
        <v>9</v>
      </c>
      <c r="I81" s="4" t="s">
        <v>28</v>
      </c>
    </row>
    <row r="82" s="1" customFormat="1" customHeight="1" spans="1:9">
      <c r="A82" s="4" t="s">
        <v>11</v>
      </c>
      <c r="B82" s="4" t="s">
        <v>12</v>
      </c>
      <c r="C82" s="4" t="s">
        <v>13</v>
      </c>
      <c r="D82" s="4" t="s">
        <v>14</v>
      </c>
      <c r="E82" s="4" t="s">
        <v>15</v>
      </c>
      <c r="F82" s="4" t="s">
        <v>16</v>
      </c>
      <c r="G82" s="5" t="s">
        <v>17</v>
      </c>
      <c r="H82" s="6" t="s">
        <v>18</v>
      </c>
      <c r="I82" s="4" t="s">
        <v>19</v>
      </c>
    </row>
    <row r="83" s="1" customFormat="1" customHeight="1" spans="1:9">
      <c r="A83" s="4">
        <v>0.536</v>
      </c>
      <c r="B83" s="4">
        <v>58.68</v>
      </c>
      <c r="C83" s="6">
        <v>0.999</v>
      </c>
      <c r="D83" s="4">
        <v>3.806</v>
      </c>
      <c r="E83" s="4">
        <v>53.966</v>
      </c>
      <c r="F83" s="4">
        <v>0.928</v>
      </c>
      <c r="G83" s="5">
        <f t="shared" ref="G83:G92" si="12">E83*F83</f>
        <v>50.080448</v>
      </c>
      <c r="H83" s="6">
        <f t="shared" ref="H83:H92" si="13">G83/B83</f>
        <v>0.853450034083163</v>
      </c>
      <c r="I83" s="4">
        <v>100</v>
      </c>
    </row>
    <row r="84" s="1" customFormat="1" customHeight="1" spans="1:9">
      <c r="A84" s="4">
        <v>0.481</v>
      </c>
      <c r="B84" s="4">
        <v>52.67</v>
      </c>
      <c r="C84" s="6">
        <v>0.999</v>
      </c>
      <c r="D84" s="4">
        <v>4.014</v>
      </c>
      <c r="E84" s="4">
        <v>53.966</v>
      </c>
      <c r="F84" s="4">
        <v>0.831</v>
      </c>
      <c r="G84" s="5">
        <f t="shared" si="12"/>
        <v>44.845746</v>
      </c>
      <c r="H84" s="6">
        <f t="shared" si="13"/>
        <v>0.851447617239415</v>
      </c>
      <c r="I84" s="4">
        <v>90</v>
      </c>
    </row>
    <row r="85" s="1" customFormat="1" customHeight="1" spans="1:9">
      <c r="A85" s="4">
        <v>0.432</v>
      </c>
      <c r="B85" s="4">
        <v>47.33</v>
      </c>
      <c r="C85" s="6">
        <v>0.998</v>
      </c>
      <c r="D85" s="4">
        <v>4.252</v>
      </c>
      <c r="E85" s="4">
        <v>53.966</v>
      </c>
      <c r="F85" s="4">
        <v>0.744</v>
      </c>
      <c r="G85" s="5">
        <f t="shared" si="12"/>
        <v>40.150704</v>
      </c>
      <c r="H85" s="6">
        <f t="shared" si="13"/>
        <v>0.848314050285231</v>
      </c>
      <c r="I85" s="4">
        <v>80</v>
      </c>
    </row>
    <row r="86" s="1" customFormat="1" customHeight="1" spans="1:9">
      <c r="A86" s="4">
        <v>0.378</v>
      </c>
      <c r="B86" s="4">
        <v>41.38</v>
      </c>
      <c r="C86" s="6">
        <v>0.998</v>
      </c>
      <c r="D86" s="4">
        <v>4.629</v>
      </c>
      <c r="E86" s="4">
        <v>53.966</v>
      </c>
      <c r="F86" s="4">
        <v>0.649</v>
      </c>
      <c r="G86" s="5">
        <f t="shared" si="12"/>
        <v>35.023934</v>
      </c>
      <c r="H86" s="6">
        <f t="shared" si="13"/>
        <v>0.846397631706138</v>
      </c>
      <c r="I86" s="4">
        <v>70</v>
      </c>
    </row>
    <row r="87" s="1" customFormat="1" customHeight="1" spans="1:9">
      <c r="A87" s="4">
        <v>0.321</v>
      </c>
      <c r="B87" s="4">
        <v>35.22</v>
      </c>
      <c r="C87" s="6">
        <v>0.998</v>
      </c>
      <c r="D87" s="4">
        <v>5.313</v>
      </c>
      <c r="E87" s="4">
        <v>53.966</v>
      </c>
      <c r="F87" s="7">
        <v>0.55</v>
      </c>
      <c r="G87" s="5">
        <f t="shared" si="12"/>
        <v>29.6813</v>
      </c>
      <c r="H87" s="6">
        <f t="shared" si="13"/>
        <v>0.842739920499716</v>
      </c>
      <c r="I87" s="4">
        <v>60</v>
      </c>
    </row>
    <row r="88" s="1" customFormat="1" customHeight="1" spans="1:9">
      <c r="A88" s="4">
        <v>0.274</v>
      </c>
      <c r="B88" s="5">
        <v>30</v>
      </c>
      <c r="C88" s="6">
        <v>0.998</v>
      </c>
      <c r="D88" s="4">
        <v>5.859</v>
      </c>
      <c r="E88" s="4">
        <v>53.966</v>
      </c>
      <c r="F88" s="4">
        <v>0.464</v>
      </c>
      <c r="G88" s="5">
        <f t="shared" si="12"/>
        <v>25.040224</v>
      </c>
      <c r="H88" s="6">
        <f t="shared" si="13"/>
        <v>0.834674133333333</v>
      </c>
      <c r="I88" s="4">
        <v>50</v>
      </c>
    </row>
    <row r="89" s="1" customFormat="1" customHeight="1" spans="1:9">
      <c r="A89" s="4">
        <v>0.215</v>
      </c>
      <c r="B89" s="4">
        <v>23.64</v>
      </c>
      <c r="C89" s="6">
        <v>0.998</v>
      </c>
      <c r="D89" s="4">
        <v>3.497</v>
      </c>
      <c r="E89" s="4">
        <v>53.966</v>
      </c>
      <c r="F89" s="4">
        <v>0.36</v>
      </c>
      <c r="G89" s="5">
        <f t="shared" si="12"/>
        <v>19.42776</v>
      </c>
      <c r="H89" s="6">
        <f t="shared" si="13"/>
        <v>0.821817258883249</v>
      </c>
      <c r="I89" s="4">
        <v>40</v>
      </c>
    </row>
    <row r="90" s="1" customFormat="1" customHeight="1" spans="1:9">
      <c r="A90" s="4">
        <v>0.165</v>
      </c>
      <c r="B90" s="4">
        <v>18.14</v>
      </c>
      <c r="C90" s="6">
        <v>0.997</v>
      </c>
      <c r="D90" s="4">
        <v>4.297</v>
      </c>
      <c r="E90" s="4">
        <v>53.966</v>
      </c>
      <c r="F90" s="4">
        <v>0.27</v>
      </c>
      <c r="G90" s="5">
        <f t="shared" si="12"/>
        <v>14.57082</v>
      </c>
      <c r="H90" s="6">
        <f t="shared" si="13"/>
        <v>0.803242557883131</v>
      </c>
      <c r="I90" s="4">
        <v>30</v>
      </c>
    </row>
    <row r="91" s="1" customFormat="1" customHeight="1" spans="1:9">
      <c r="A91" s="4">
        <v>0.113</v>
      </c>
      <c r="B91" s="4">
        <v>12.34</v>
      </c>
      <c r="C91" s="6">
        <v>0.994</v>
      </c>
      <c r="D91" s="4">
        <v>4.657</v>
      </c>
      <c r="E91" s="4">
        <v>53.966</v>
      </c>
      <c r="F91" s="4">
        <v>0.172</v>
      </c>
      <c r="G91" s="5">
        <f t="shared" si="12"/>
        <v>9.282152</v>
      </c>
      <c r="H91" s="6">
        <f t="shared" si="13"/>
        <v>0.752200324149109</v>
      </c>
      <c r="I91" s="4">
        <v>20</v>
      </c>
    </row>
    <row r="92" s="1" customFormat="1" customHeight="1" spans="1:9">
      <c r="A92" s="4">
        <v>0.06</v>
      </c>
      <c r="B92" s="4">
        <v>6.5</v>
      </c>
      <c r="C92" s="6">
        <v>0.974</v>
      </c>
      <c r="D92" s="4">
        <v>7.693</v>
      </c>
      <c r="E92" s="4">
        <v>53.966</v>
      </c>
      <c r="F92" s="4">
        <v>0.079</v>
      </c>
      <c r="G92" s="5">
        <f t="shared" si="12"/>
        <v>4.263314</v>
      </c>
      <c r="H92" s="6">
        <f t="shared" si="13"/>
        <v>0.655894461538462</v>
      </c>
      <c r="I92" s="4">
        <v>10</v>
      </c>
    </row>
    <row r="93" s="1" customFormat="1" customHeight="1" spans="7:8">
      <c r="G93" s="2"/>
      <c r="H93" s="3"/>
    </row>
    <row r="94" s="1" customFormat="1" customHeight="1" spans="1:9">
      <c r="A94" s="4" t="s">
        <v>2</v>
      </c>
      <c r="B94" s="4" t="s">
        <v>32</v>
      </c>
      <c r="C94" s="4" t="s">
        <v>4</v>
      </c>
      <c r="D94" s="4" t="s">
        <v>5</v>
      </c>
      <c r="E94" s="4" t="s">
        <v>6</v>
      </c>
      <c r="F94" s="4" t="s">
        <v>27</v>
      </c>
      <c r="G94" s="4" t="s">
        <v>8</v>
      </c>
      <c r="H94" s="4" t="s">
        <v>9</v>
      </c>
      <c r="I94" s="4" t="s">
        <v>29</v>
      </c>
    </row>
    <row r="95" s="1" customFormat="1" customHeight="1" spans="1:9">
      <c r="A95" s="4" t="s">
        <v>11</v>
      </c>
      <c r="B95" s="4" t="s">
        <v>12</v>
      </c>
      <c r="C95" s="4" t="s">
        <v>13</v>
      </c>
      <c r="D95" s="4" t="s">
        <v>14</v>
      </c>
      <c r="E95" s="4" t="s">
        <v>15</v>
      </c>
      <c r="F95" s="4" t="s">
        <v>16</v>
      </c>
      <c r="G95" s="5" t="s">
        <v>17</v>
      </c>
      <c r="H95" s="6" t="s">
        <v>18</v>
      </c>
      <c r="I95" s="4" t="s">
        <v>19</v>
      </c>
    </row>
    <row r="96" s="1" customFormat="1" customHeight="1" spans="1:9">
      <c r="A96" s="4">
        <v>0.536</v>
      </c>
      <c r="B96" s="4">
        <v>58.66</v>
      </c>
      <c r="C96" s="6">
        <v>0.998</v>
      </c>
      <c r="D96" s="4">
        <v>4.05</v>
      </c>
      <c r="E96" s="4">
        <v>53.966</v>
      </c>
      <c r="F96" s="4">
        <v>0.928</v>
      </c>
      <c r="G96" s="5">
        <f t="shared" ref="G96:G105" si="14">E96*F96</f>
        <v>50.080448</v>
      </c>
      <c r="H96" s="6">
        <f t="shared" ref="H96:H105" si="15">G96/B96</f>
        <v>0.853741016024548</v>
      </c>
      <c r="I96" s="4">
        <v>100</v>
      </c>
    </row>
    <row r="97" s="1" customFormat="1" customHeight="1" spans="1:9">
      <c r="A97" s="4">
        <v>0.481</v>
      </c>
      <c r="B97" s="4">
        <v>52.65</v>
      </c>
      <c r="C97" s="6">
        <v>0.998</v>
      </c>
      <c r="D97" s="4">
        <v>4.22</v>
      </c>
      <c r="E97" s="4">
        <v>53.966</v>
      </c>
      <c r="F97" s="4">
        <v>0.831</v>
      </c>
      <c r="G97" s="5">
        <f t="shared" si="14"/>
        <v>44.845746</v>
      </c>
      <c r="H97" s="6">
        <f t="shared" si="15"/>
        <v>0.851771054131054</v>
      </c>
      <c r="I97" s="4">
        <v>90</v>
      </c>
    </row>
    <row r="98" s="1" customFormat="1" customHeight="1" spans="1:9">
      <c r="A98" s="4">
        <v>0.432</v>
      </c>
      <c r="B98" s="4">
        <v>47.33</v>
      </c>
      <c r="C98" s="6">
        <v>0.998</v>
      </c>
      <c r="D98" s="4">
        <v>4.404</v>
      </c>
      <c r="E98" s="4">
        <v>53.966</v>
      </c>
      <c r="F98" s="4">
        <v>0.744</v>
      </c>
      <c r="G98" s="5">
        <f t="shared" si="14"/>
        <v>40.150704</v>
      </c>
      <c r="H98" s="6">
        <f t="shared" si="15"/>
        <v>0.848314050285231</v>
      </c>
      <c r="I98" s="4">
        <v>80</v>
      </c>
    </row>
    <row r="99" s="1" customFormat="1" customHeight="1" spans="1:9">
      <c r="A99" s="4">
        <v>0.378</v>
      </c>
      <c r="B99" s="4">
        <v>41.39</v>
      </c>
      <c r="C99" s="6">
        <v>0.998</v>
      </c>
      <c r="D99" s="4">
        <v>4.681</v>
      </c>
      <c r="E99" s="4">
        <v>53.966</v>
      </c>
      <c r="F99" s="4">
        <v>0.649</v>
      </c>
      <c r="G99" s="5">
        <f t="shared" si="14"/>
        <v>35.023934</v>
      </c>
      <c r="H99" s="6">
        <f t="shared" si="15"/>
        <v>0.846193138439237</v>
      </c>
      <c r="I99" s="4">
        <v>70</v>
      </c>
    </row>
    <row r="100" s="1" customFormat="1" customHeight="1" spans="1:9">
      <c r="A100" s="4">
        <v>0.321</v>
      </c>
      <c r="B100" s="4">
        <v>35.22</v>
      </c>
      <c r="C100" s="6">
        <v>0.998</v>
      </c>
      <c r="D100" s="4">
        <v>5.204</v>
      </c>
      <c r="E100" s="4">
        <v>53.966</v>
      </c>
      <c r="F100" s="7">
        <v>0.55</v>
      </c>
      <c r="G100" s="5">
        <f t="shared" si="14"/>
        <v>29.6813</v>
      </c>
      <c r="H100" s="6">
        <f t="shared" si="15"/>
        <v>0.842739920499716</v>
      </c>
      <c r="I100" s="4">
        <v>60</v>
      </c>
    </row>
    <row r="101" s="1" customFormat="1" customHeight="1" spans="1:9">
      <c r="A101" s="4">
        <v>0.274</v>
      </c>
      <c r="B101" s="5">
        <v>30.01</v>
      </c>
      <c r="C101" s="6">
        <v>0.998</v>
      </c>
      <c r="D101" s="4">
        <v>5.73</v>
      </c>
      <c r="E101" s="4">
        <v>53.966</v>
      </c>
      <c r="F101" s="4">
        <v>0.464</v>
      </c>
      <c r="G101" s="5">
        <f t="shared" si="14"/>
        <v>25.040224</v>
      </c>
      <c r="H101" s="6">
        <f t="shared" si="15"/>
        <v>0.834396001332889</v>
      </c>
      <c r="I101" s="4">
        <v>50</v>
      </c>
    </row>
    <row r="102" s="1" customFormat="1" customHeight="1" spans="1:9">
      <c r="A102" s="4">
        <v>0.215</v>
      </c>
      <c r="B102" s="4">
        <v>23.63</v>
      </c>
      <c r="C102" s="6">
        <v>0.998</v>
      </c>
      <c r="D102" s="4">
        <v>3.684</v>
      </c>
      <c r="E102" s="4">
        <v>53.966</v>
      </c>
      <c r="F102" s="4">
        <v>0.36</v>
      </c>
      <c r="G102" s="5">
        <f t="shared" si="14"/>
        <v>19.42776</v>
      </c>
      <c r="H102" s="6">
        <f t="shared" si="15"/>
        <v>0.82216504443504</v>
      </c>
      <c r="I102" s="4">
        <v>40</v>
      </c>
    </row>
    <row r="103" s="1" customFormat="1" customHeight="1" spans="1:9">
      <c r="A103" s="4">
        <v>0.165</v>
      </c>
      <c r="B103" s="4">
        <v>18.14</v>
      </c>
      <c r="C103" s="6">
        <v>0.996</v>
      </c>
      <c r="D103" s="4">
        <v>4.472</v>
      </c>
      <c r="E103" s="4">
        <v>53.966</v>
      </c>
      <c r="F103" s="4">
        <v>0.27</v>
      </c>
      <c r="G103" s="5">
        <f t="shared" si="14"/>
        <v>14.57082</v>
      </c>
      <c r="H103" s="6">
        <f t="shared" si="15"/>
        <v>0.803242557883131</v>
      </c>
      <c r="I103" s="4">
        <v>30</v>
      </c>
    </row>
    <row r="104" s="1" customFormat="1" customHeight="1" spans="1:9">
      <c r="A104" s="4">
        <v>0.113</v>
      </c>
      <c r="B104" s="4">
        <v>12.33</v>
      </c>
      <c r="C104" s="6">
        <v>0.991</v>
      </c>
      <c r="D104" s="4">
        <v>4.703</v>
      </c>
      <c r="E104" s="4">
        <v>53.966</v>
      </c>
      <c r="F104" s="4">
        <v>0.172</v>
      </c>
      <c r="G104" s="5">
        <f t="shared" si="14"/>
        <v>9.282152</v>
      </c>
      <c r="H104" s="6">
        <f t="shared" si="15"/>
        <v>0.752810381184104</v>
      </c>
      <c r="I104" s="4">
        <v>20</v>
      </c>
    </row>
    <row r="105" s="1" customFormat="1" customHeight="1" spans="1:9">
      <c r="A105" s="4">
        <v>0.061</v>
      </c>
      <c r="B105" s="4">
        <v>6.51</v>
      </c>
      <c r="C105" s="6">
        <v>0.962</v>
      </c>
      <c r="D105" s="4">
        <v>7.54</v>
      </c>
      <c r="E105" s="4">
        <v>53.966</v>
      </c>
      <c r="F105" s="4">
        <v>0.079</v>
      </c>
      <c r="G105" s="5">
        <f t="shared" si="14"/>
        <v>4.263314</v>
      </c>
      <c r="H105" s="6">
        <f t="shared" si="15"/>
        <v>0.654886943164363</v>
      </c>
      <c r="I105" s="4">
        <v>10</v>
      </c>
    </row>
  </sheetData>
  <pageMargins left="0.751388888888889" right="0.751388888888889" top="1" bottom="1" header="0.5" footer="0.5"/>
  <pageSetup paperSize="9" orientation="portrait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110V输入</vt:lpstr>
      <vt:lpstr>120输入</vt:lpstr>
      <vt:lpstr>230V输入</vt:lpstr>
      <vt:lpstr>277V输入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hex</cp:lastModifiedBy>
  <dcterms:created xsi:type="dcterms:W3CDTF">2023-07-20T06:33:00Z</dcterms:created>
  <dcterms:modified xsi:type="dcterms:W3CDTF">2024-08-28T06:18:59Z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99EA570A7541473BB5CB2F0A3C181C8E</vt:lpwstr>
  </property>
</Properties>
</file>